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Το Drive μου\02. ΠΡΟΜΗΘΕΙΕΣ\01. ΕΣΗΔΗΣ ΠΡΟΜΗΘΕΙΕΣ\00. ΗΛΕΚΤΡΟΝΙΚΟΙ ΔΙΑΓΩΝΙΣΜΟΙ\00. ΔΗΜΟΣ ΑΡΓΟΣΤΟΛΙΟΥ\352331_Τρόφιμα 2024\"/>
    </mc:Choice>
  </mc:AlternateContent>
  <xr:revisionPtr revIDLastSave="0" documentId="13_ncr:1_{B55E092C-C7BB-4952-8928-C5E50EFF69D4}" xr6:coauthVersionLast="47" xr6:coauthVersionMax="47" xr10:uidLastSave="{00000000-0000-0000-0000-000000000000}"/>
  <bookViews>
    <workbookView xWindow="4260" yWindow="180" windowWidth="20880" windowHeight="14880" tabRatio="868" firstSheet="21" activeTab="25" xr2:uid="{00000000-000D-0000-FFFF-FFFF00000000}"/>
  </bookViews>
  <sheets>
    <sheet name="1.ΟΚΑΠ - ΑΡΓ-ΠΑΝΤ" sheetId="2" r:id="rId1"/>
    <sheet name="2.ΟΚΑΠ-ΛΗΞ-ΠΑΝΤ" sheetId="11" r:id="rId2"/>
    <sheet name="3.ΟΚΑΠ-ΣΑΜΗ -ΠΑΝΤ" sheetId="12" r:id="rId3"/>
    <sheet name="4.ΟΚΑΠ-ΠΥΛΑ-ΠΑΝΤ" sheetId="13" r:id="rId4"/>
    <sheet name="5.ΟΚΑΠ-ΚΗΦΗ-ΠΥΛ-ΠΑΝΤ" sheetId="14" r:id="rId5"/>
    <sheet name="6.ΟΚΑΠ-ΚΑΠΗ-ΠΑΝΤ" sheetId="15" r:id="rId6"/>
    <sheet name="7.ΟΚΑΠ-ΑΡΓΟΣ-ΟΠΩΡ" sheetId="16" r:id="rId7"/>
    <sheet name="8.ΟΚΑΠ-ΛΗΞ-ΟΠΩΡ" sheetId="17" r:id="rId8"/>
    <sheet name="9.ΟΚΑΠ-ΣΑΜ-ΟΠΩΡ" sheetId="20" r:id="rId9"/>
    <sheet name="10.ΟΚΑΠ-ΠΥΛ-ΟΠΩΡ" sheetId="19" r:id="rId10"/>
    <sheet name="11.ΟΚΑΠ-ΚΗΦΗ-ΠΥΛ-ΟΠΩΡ" sheetId="18" r:id="rId11"/>
    <sheet name="12.ΟΚΑΠ-ΑΡΓ-ΑΡΤ" sheetId="21" r:id="rId12"/>
    <sheet name="13.ΟΚΑΠ-ΛΗΞ-ΑΡΤ" sheetId="22" r:id="rId13"/>
    <sheet name="14.ΟΚΑΠ-ΣΑΜΗ-ΑΡΤ" sheetId="23" r:id="rId14"/>
    <sheet name="15.ΟΚΑΠ-ΠΥΛ-ΑΡΤ" sheetId="24" r:id="rId15"/>
    <sheet name="16.ΟΚΑΠ-ΠΥΛ-ΚΗΦΗ-ΑΡΤ" sheetId="30" r:id="rId16"/>
    <sheet name="17.ΟΚΑΠ-ΑΡΓ-ΚΡΕΟΠ" sheetId="25" r:id="rId17"/>
    <sheet name="18.ΟΚΑΠ-ΛΗΞ-ΚΡΕΟΠ" sheetId="26" r:id="rId18"/>
    <sheet name="19.ΟΚΑΠ-ΣΑΜΗ-ΚΡΕΟΠ" sheetId="27" r:id="rId19"/>
    <sheet name="20.ΟΚΑΠ-ΠΥΛ-ΚΡΕΟΠ" sheetId="28" r:id="rId20"/>
    <sheet name="21.ΟΚΑΠ-ΠΥΛ-ΚΗΦΗ-ΚΡΕΟΠ" sheetId="29" r:id="rId21"/>
    <sheet name="22.ΔΓΑ-ΑΡΓΟΣ-ΠΑΝΤΟΠ" sheetId="34" r:id="rId22"/>
    <sheet name="23.ΔΓΑ-ΑΡΓΟΣ-ΟΠΩΡ" sheetId="35" r:id="rId23"/>
    <sheet name="24.ΔΓΑ-ΑΡΓ-ΑΡΤΟΠ" sheetId="36" r:id="rId24"/>
    <sheet name="25.ΔΓΑ-ΑΡΓΟΣ-ΚΡΕΟΠ" sheetId="37" r:id="rId25"/>
    <sheet name="26.ΚΟΙΝ. ΠΑΝΤ. -ΑΡΓ-ΠΑΝΤΟΠΩΛΕΙΟ" sheetId="39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37" l="1"/>
  <c r="G17" i="37"/>
  <c r="G19" i="37"/>
  <c r="E19" i="37"/>
  <c r="H19" i="37" s="1"/>
  <c r="E17" i="37"/>
  <c r="G3" i="2"/>
  <c r="G4" i="2"/>
  <c r="G5" i="2"/>
  <c r="I5" i="2" s="1"/>
  <c r="J5" i="2" s="1"/>
  <c r="G6" i="2"/>
  <c r="G7" i="2"/>
  <c r="G8" i="2"/>
  <c r="G9" i="2"/>
  <c r="I9" i="2" s="1"/>
  <c r="J9" i="2" s="1"/>
  <c r="G10" i="2"/>
  <c r="G11" i="2"/>
  <c r="G12" i="2"/>
  <c r="G13" i="2"/>
  <c r="I13" i="2" s="1"/>
  <c r="J13" i="2" s="1"/>
  <c r="G14" i="2"/>
  <c r="G15" i="2"/>
  <c r="G16" i="2"/>
  <c r="G17" i="2"/>
  <c r="I17" i="2" s="1"/>
  <c r="J17" i="2" s="1"/>
  <c r="G18" i="2"/>
  <c r="G19" i="2"/>
  <c r="G20" i="2"/>
  <c r="G21" i="2"/>
  <c r="I21" i="2" s="1"/>
  <c r="J21" i="2" s="1"/>
  <c r="G22" i="2"/>
  <c r="G23" i="2"/>
  <c r="G24" i="2"/>
  <c r="G25" i="2"/>
  <c r="I25" i="2" s="1"/>
  <c r="J25" i="2" s="1"/>
  <c r="G26" i="2"/>
  <c r="G27" i="2"/>
  <c r="G28" i="2"/>
  <c r="G29" i="2"/>
  <c r="I29" i="2" s="1"/>
  <c r="J29" i="2" s="1"/>
  <c r="G30" i="2"/>
  <c r="G31" i="2"/>
  <c r="G32" i="2"/>
  <c r="G33" i="2"/>
  <c r="I33" i="2" s="1"/>
  <c r="J33" i="2" s="1"/>
  <c r="G34" i="2"/>
  <c r="G35" i="2"/>
  <c r="G36" i="2"/>
  <c r="G37" i="2"/>
  <c r="I37" i="2" s="1"/>
  <c r="J37" i="2" s="1"/>
  <c r="G38" i="2"/>
  <c r="G39" i="2"/>
  <c r="G40" i="2"/>
  <c r="G41" i="2"/>
  <c r="I41" i="2" s="1"/>
  <c r="J41" i="2" s="1"/>
  <c r="G42" i="2"/>
  <c r="G43" i="2"/>
  <c r="G44" i="2"/>
  <c r="G45" i="2"/>
  <c r="I45" i="2" s="1"/>
  <c r="J45" i="2" s="1"/>
  <c r="G46" i="2"/>
  <c r="G47" i="2"/>
  <c r="G48" i="2"/>
  <c r="G49" i="2"/>
  <c r="I49" i="2" s="1"/>
  <c r="J49" i="2" s="1"/>
  <c r="G50" i="2"/>
  <c r="G51" i="2"/>
  <c r="G52" i="2"/>
  <c r="G53" i="2"/>
  <c r="I53" i="2" s="1"/>
  <c r="J53" i="2" s="1"/>
  <c r="G54" i="2"/>
  <c r="G55" i="2"/>
  <c r="G56" i="2"/>
  <c r="G57" i="2"/>
  <c r="I57" i="2" s="1"/>
  <c r="J57" i="2" s="1"/>
  <c r="I3" i="2"/>
  <c r="J3" i="2" s="1"/>
  <c r="I7" i="2"/>
  <c r="J7" i="2" s="1"/>
  <c r="I11" i="2"/>
  <c r="J11" i="2" s="1"/>
  <c r="I15" i="2"/>
  <c r="J15" i="2" s="1"/>
  <c r="I19" i="2"/>
  <c r="J19" i="2" s="1"/>
  <c r="I23" i="2"/>
  <c r="J23" i="2" s="1"/>
  <c r="I27" i="2"/>
  <c r="J27" i="2" s="1"/>
  <c r="I31" i="2"/>
  <c r="J31" i="2" s="1"/>
  <c r="I35" i="2"/>
  <c r="J35" i="2" s="1"/>
  <c r="I39" i="2"/>
  <c r="J39" i="2" s="1"/>
  <c r="I43" i="2"/>
  <c r="J43" i="2" s="1"/>
  <c r="I47" i="2"/>
  <c r="J47" i="2" s="1"/>
  <c r="I51" i="2"/>
  <c r="J51" i="2" s="1"/>
  <c r="I55" i="2"/>
  <c r="J55" i="2" s="1"/>
  <c r="E3" i="11"/>
  <c r="E4" i="11"/>
  <c r="G4" i="11" s="1"/>
  <c r="H4" i="11" s="1"/>
  <c r="E5" i="11"/>
  <c r="G5" i="11" s="1"/>
  <c r="H5" i="11" s="1"/>
  <c r="E6" i="11"/>
  <c r="E7" i="11"/>
  <c r="E8" i="11"/>
  <c r="E9" i="11"/>
  <c r="G9" i="11" s="1"/>
  <c r="E10" i="11"/>
  <c r="E11" i="11"/>
  <c r="E12" i="11"/>
  <c r="G12" i="11" s="1"/>
  <c r="H12" i="11" s="1"/>
  <c r="E13" i="11"/>
  <c r="G13" i="11" s="1"/>
  <c r="H13" i="11" s="1"/>
  <c r="E14" i="11"/>
  <c r="E15" i="11"/>
  <c r="H15" i="11" s="1"/>
  <c r="E16" i="11"/>
  <c r="G16" i="11" s="1"/>
  <c r="H16" i="11" s="1"/>
  <c r="E17" i="11"/>
  <c r="G17" i="11" s="1"/>
  <c r="E18" i="11"/>
  <c r="E19" i="11"/>
  <c r="E20" i="11"/>
  <c r="G20" i="11" s="1"/>
  <c r="H20" i="11" s="1"/>
  <c r="E21" i="11"/>
  <c r="G21" i="11" s="1"/>
  <c r="H21" i="11" s="1"/>
  <c r="E22" i="11"/>
  <c r="E23" i="11"/>
  <c r="E24" i="11"/>
  <c r="E25" i="11"/>
  <c r="G25" i="11" s="1"/>
  <c r="E26" i="11"/>
  <c r="E27" i="11"/>
  <c r="E28" i="11"/>
  <c r="G28" i="11" s="1"/>
  <c r="H28" i="11" s="1"/>
  <c r="E29" i="11"/>
  <c r="G29" i="11" s="1"/>
  <c r="H29" i="11" s="1"/>
  <c r="E30" i="11"/>
  <c r="E31" i="11"/>
  <c r="H31" i="11" s="1"/>
  <c r="E32" i="11"/>
  <c r="G32" i="11" s="1"/>
  <c r="H32" i="11" s="1"/>
  <c r="E33" i="11"/>
  <c r="G33" i="11" s="1"/>
  <c r="E34" i="11"/>
  <c r="E35" i="11"/>
  <c r="E36" i="11"/>
  <c r="G36" i="11" s="1"/>
  <c r="H36" i="11" s="1"/>
  <c r="E37" i="11"/>
  <c r="G37" i="11" s="1"/>
  <c r="H37" i="11" s="1"/>
  <c r="E38" i="11"/>
  <c r="E39" i="11"/>
  <c r="E40" i="11"/>
  <c r="E41" i="11"/>
  <c r="G41" i="11" s="1"/>
  <c r="E42" i="11"/>
  <c r="E43" i="11"/>
  <c r="E44" i="11"/>
  <c r="G44" i="11" s="1"/>
  <c r="H44" i="11" s="1"/>
  <c r="E45" i="11"/>
  <c r="G45" i="11" s="1"/>
  <c r="H45" i="11" s="1"/>
  <c r="E46" i="11"/>
  <c r="E47" i="11"/>
  <c r="H47" i="11" s="1"/>
  <c r="E48" i="11"/>
  <c r="G48" i="11" s="1"/>
  <c r="H48" i="11" s="1"/>
  <c r="E49" i="11"/>
  <c r="G49" i="11" s="1"/>
  <c r="E50" i="11"/>
  <c r="E51" i="11"/>
  <c r="E52" i="11"/>
  <c r="G52" i="11" s="1"/>
  <c r="H52" i="11" s="1"/>
  <c r="E53" i="11"/>
  <c r="G53" i="11" s="1"/>
  <c r="H53" i="11" s="1"/>
  <c r="E54" i="11"/>
  <c r="E55" i="11"/>
  <c r="E56" i="11"/>
  <c r="E57" i="11"/>
  <c r="G57" i="11" s="1"/>
  <c r="E58" i="11"/>
  <c r="E59" i="11"/>
  <c r="E60" i="11"/>
  <c r="G60" i="11" s="1"/>
  <c r="H60" i="11" s="1"/>
  <c r="G6" i="11"/>
  <c r="H6" i="11" s="1"/>
  <c r="G7" i="11"/>
  <c r="H7" i="11"/>
  <c r="G8" i="11"/>
  <c r="H8" i="11" s="1"/>
  <c r="G10" i="11"/>
  <c r="H10" i="11" s="1"/>
  <c r="G11" i="11"/>
  <c r="G14" i="11"/>
  <c r="H14" i="11" s="1"/>
  <c r="G15" i="11"/>
  <c r="G18" i="11"/>
  <c r="H18" i="11" s="1"/>
  <c r="G19" i="11"/>
  <c r="G22" i="11"/>
  <c r="H22" i="11" s="1"/>
  <c r="G23" i="11"/>
  <c r="H23" i="11"/>
  <c r="G24" i="11"/>
  <c r="H24" i="11" s="1"/>
  <c r="G26" i="11"/>
  <c r="H26" i="11" s="1"/>
  <c r="G27" i="11"/>
  <c r="G30" i="11"/>
  <c r="H30" i="11" s="1"/>
  <c r="G31" i="11"/>
  <c r="G34" i="11"/>
  <c r="H34" i="11" s="1"/>
  <c r="G35" i="11"/>
  <c r="G38" i="11"/>
  <c r="H38" i="11" s="1"/>
  <c r="G39" i="11"/>
  <c r="H39" i="11"/>
  <c r="G40" i="11"/>
  <c r="H40" i="11" s="1"/>
  <c r="G42" i="11"/>
  <c r="H42" i="11" s="1"/>
  <c r="G43" i="11"/>
  <c r="G46" i="11"/>
  <c r="H46" i="11" s="1"/>
  <c r="G47" i="11"/>
  <c r="G50" i="11"/>
  <c r="H50" i="11" s="1"/>
  <c r="G51" i="11"/>
  <c r="G54" i="11"/>
  <c r="H54" i="11" s="1"/>
  <c r="G55" i="11"/>
  <c r="H55" i="11"/>
  <c r="G56" i="11"/>
  <c r="H56" i="11" s="1"/>
  <c r="G58" i="11"/>
  <c r="H58" i="11" s="1"/>
  <c r="G59" i="11"/>
  <c r="E3" i="12"/>
  <c r="H3" i="12" s="1"/>
  <c r="E4" i="12"/>
  <c r="G4" i="12" s="1"/>
  <c r="H4" i="12" s="1"/>
  <c r="E5" i="12"/>
  <c r="E6" i="12"/>
  <c r="E7" i="12"/>
  <c r="G7" i="12" s="1"/>
  <c r="H7" i="12" s="1"/>
  <c r="E8" i="12"/>
  <c r="G8" i="12" s="1"/>
  <c r="H8" i="12" s="1"/>
  <c r="E9" i="12"/>
  <c r="E10" i="12"/>
  <c r="E11" i="12"/>
  <c r="G11" i="12" s="1"/>
  <c r="H11" i="12" s="1"/>
  <c r="E12" i="12"/>
  <c r="G12" i="12" s="1"/>
  <c r="H12" i="12" s="1"/>
  <c r="E13" i="12"/>
  <c r="E14" i="12"/>
  <c r="G14" i="12" s="1"/>
  <c r="H14" i="12" s="1"/>
  <c r="E15" i="12"/>
  <c r="E16" i="12"/>
  <c r="E17" i="12"/>
  <c r="E18" i="12"/>
  <c r="G18" i="12" s="1"/>
  <c r="H18" i="12" s="1"/>
  <c r="E19" i="12"/>
  <c r="G19" i="12" s="1"/>
  <c r="H19" i="12" s="1"/>
  <c r="E20" i="12"/>
  <c r="E21" i="12"/>
  <c r="E22" i="12"/>
  <c r="G22" i="12" s="1"/>
  <c r="H22" i="12" s="1"/>
  <c r="E23" i="12"/>
  <c r="G23" i="12" s="1"/>
  <c r="H23" i="12" s="1"/>
  <c r="E24" i="12"/>
  <c r="E25" i="12"/>
  <c r="E26" i="12"/>
  <c r="E27" i="12"/>
  <c r="E28" i="12"/>
  <c r="E29" i="12"/>
  <c r="E30" i="12"/>
  <c r="E31" i="12"/>
  <c r="G31" i="12" s="1"/>
  <c r="E32" i="12"/>
  <c r="E33" i="12"/>
  <c r="E34" i="12"/>
  <c r="G34" i="12" s="1"/>
  <c r="H34" i="12" s="1"/>
  <c r="E35" i="12"/>
  <c r="E36" i="12"/>
  <c r="E37" i="12"/>
  <c r="E38" i="12"/>
  <c r="G38" i="12" s="1"/>
  <c r="H38" i="12" s="1"/>
  <c r="E39" i="12"/>
  <c r="G39" i="12" s="1"/>
  <c r="H39" i="12" s="1"/>
  <c r="E40" i="12"/>
  <c r="E41" i="12"/>
  <c r="E42" i="12"/>
  <c r="G42" i="12" s="1"/>
  <c r="H42" i="12" s="1"/>
  <c r="E43" i="12"/>
  <c r="E44" i="12"/>
  <c r="E45" i="12"/>
  <c r="E46" i="12"/>
  <c r="H46" i="12" s="1"/>
  <c r="E47" i="12"/>
  <c r="G47" i="12" s="1"/>
  <c r="E48" i="12"/>
  <c r="E49" i="12"/>
  <c r="E50" i="12"/>
  <c r="E51" i="12"/>
  <c r="G51" i="12" s="1"/>
  <c r="E52" i="12"/>
  <c r="E53" i="12"/>
  <c r="E54" i="12"/>
  <c r="E55" i="12"/>
  <c r="G55" i="12" s="1"/>
  <c r="E56" i="12"/>
  <c r="E57" i="12"/>
  <c r="E58" i="12"/>
  <c r="E59" i="12"/>
  <c r="G59" i="12" s="1"/>
  <c r="H59" i="12" s="1"/>
  <c r="E60" i="12"/>
  <c r="E61" i="12"/>
  <c r="E62" i="12"/>
  <c r="G62" i="12" s="1"/>
  <c r="G3" i="12"/>
  <c r="G5" i="12"/>
  <c r="H5" i="12" s="1"/>
  <c r="G6" i="12"/>
  <c r="H6" i="12" s="1"/>
  <c r="G9" i="12"/>
  <c r="H9" i="12" s="1"/>
  <c r="G10" i="12"/>
  <c r="H10" i="12" s="1"/>
  <c r="G13" i="12"/>
  <c r="H13" i="12"/>
  <c r="G16" i="12"/>
  <c r="H16" i="12" s="1"/>
  <c r="G17" i="12"/>
  <c r="H17" i="12" s="1"/>
  <c r="G20" i="12"/>
  <c r="H20" i="12" s="1"/>
  <c r="G21" i="12"/>
  <c r="H21" i="12" s="1"/>
  <c r="G24" i="12"/>
  <c r="H24" i="12" s="1"/>
  <c r="G25" i="12"/>
  <c r="H25" i="12" s="1"/>
  <c r="G26" i="12"/>
  <c r="H26" i="12" s="1"/>
  <c r="G27" i="12"/>
  <c r="H27" i="12" s="1"/>
  <c r="G28" i="12"/>
  <c r="H28" i="12" s="1"/>
  <c r="G29" i="12"/>
  <c r="H29" i="12"/>
  <c r="G30" i="12"/>
  <c r="H30" i="12" s="1"/>
  <c r="G32" i="12"/>
  <c r="H32" i="12" s="1"/>
  <c r="G33" i="12"/>
  <c r="H33" i="12" s="1"/>
  <c r="G36" i="12"/>
  <c r="H36" i="12" s="1"/>
  <c r="G37" i="12"/>
  <c r="H37" i="12" s="1"/>
  <c r="G40" i="12"/>
  <c r="H40" i="12" s="1"/>
  <c r="G41" i="12"/>
  <c r="H41" i="12" s="1"/>
  <c r="G43" i="12"/>
  <c r="H43" i="12" s="1"/>
  <c r="G44" i="12"/>
  <c r="H44" i="12" s="1"/>
  <c r="G45" i="12"/>
  <c r="H45" i="12" s="1"/>
  <c r="G46" i="12"/>
  <c r="G48" i="12"/>
  <c r="H48" i="12" s="1"/>
  <c r="G49" i="12"/>
  <c r="H49" i="12" s="1"/>
  <c r="G50" i="12"/>
  <c r="H50" i="12"/>
  <c r="G52" i="12"/>
  <c r="H52" i="12"/>
  <c r="G53" i="12"/>
  <c r="H53" i="12" s="1"/>
  <c r="G54" i="12"/>
  <c r="H54" i="12"/>
  <c r="G56" i="12"/>
  <c r="H56" i="12"/>
  <c r="G57" i="12"/>
  <c r="H57" i="12" s="1"/>
  <c r="G58" i="12"/>
  <c r="H58" i="12"/>
  <c r="G60" i="12"/>
  <c r="H60" i="12"/>
  <c r="G61" i="12"/>
  <c r="H61" i="12" s="1"/>
  <c r="E3" i="13"/>
  <c r="G3" i="13" s="1"/>
  <c r="E4" i="13"/>
  <c r="G4" i="13" s="1"/>
  <c r="H4" i="13" s="1"/>
  <c r="E5" i="13"/>
  <c r="E6" i="13"/>
  <c r="E7" i="13"/>
  <c r="E8" i="13"/>
  <c r="G8" i="13" s="1"/>
  <c r="H8" i="13" s="1"/>
  <c r="E9" i="13"/>
  <c r="H9" i="13" s="1"/>
  <c r="E10" i="13"/>
  <c r="G10" i="13" s="1"/>
  <c r="H10" i="13" s="1"/>
  <c r="E11" i="13"/>
  <c r="G11" i="13" s="1"/>
  <c r="E12" i="13"/>
  <c r="G12" i="13" s="1"/>
  <c r="H12" i="13" s="1"/>
  <c r="E13" i="13"/>
  <c r="G13" i="13" s="1"/>
  <c r="H13" i="13" s="1"/>
  <c r="E14" i="13"/>
  <c r="E15" i="13"/>
  <c r="E16" i="13"/>
  <c r="G16" i="13" s="1"/>
  <c r="H16" i="13" s="1"/>
  <c r="E17" i="13"/>
  <c r="G17" i="13" s="1"/>
  <c r="H17" i="13" s="1"/>
  <c r="E18" i="13"/>
  <c r="E19" i="13"/>
  <c r="G19" i="13" s="1"/>
  <c r="E20" i="13"/>
  <c r="G20" i="13" s="1"/>
  <c r="H20" i="13" s="1"/>
  <c r="E21" i="13"/>
  <c r="G21" i="13" s="1"/>
  <c r="H21" i="13" s="1"/>
  <c r="E22" i="13"/>
  <c r="E23" i="13"/>
  <c r="E24" i="13"/>
  <c r="G24" i="13" s="1"/>
  <c r="H24" i="13" s="1"/>
  <c r="E25" i="13"/>
  <c r="E26" i="13"/>
  <c r="E27" i="13"/>
  <c r="G27" i="13" s="1"/>
  <c r="E28" i="13"/>
  <c r="G28" i="13" s="1"/>
  <c r="H28" i="13" s="1"/>
  <c r="E29" i="13"/>
  <c r="G29" i="13" s="1"/>
  <c r="H29" i="13" s="1"/>
  <c r="E30" i="13"/>
  <c r="E31" i="13"/>
  <c r="E32" i="13"/>
  <c r="G32" i="13" s="1"/>
  <c r="H32" i="13" s="1"/>
  <c r="E33" i="13"/>
  <c r="G33" i="13" s="1"/>
  <c r="E34" i="13"/>
  <c r="E35" i="13"/>
  <c r="G35" i="13" s="1"/>
  <c r="E36" i="13"/>
  <c r="G36" i="13" s="1"/>
  <c r="H36" i="13" s="1"/>
  <c r="E37" i="13"/>
  <c r="E38" i="13"/>
  <c r="E39" i="13"/>
  <c r="E40" i="13"/>
  <c r="G40" i="13" s="1"/>
  <c r="H40" i="13" s="1"/>
  <c r="E41" i="13"/>
  <c r="H41" i="13" s="1"/>
  <c r="E42" i="13"/>
  <c r="E43" i="13"/>
  <c r="G43" i="13" s="1"/>
  <c r="E44" i="13"/>
  <c r="G44" i="13" s="1"/>
  <c r="H44" i="13" s="1"/>
  <c r="E45" i="13"/>
  <c r="G45" i="13" s="1"/>
  <c r="H45" i="13" s="1"/>
  <c r="E46" i="13"/>
  <c r="E47" i="13"/>
  <c r="E48" i="13"/>
  <c r="G48" i="13" s="1"/>
  <c r="H48" i="13" s="1"/>
  <c r="E49" i="13"/>
  <c r="G49" i="13" s="1"/>
  <c r="H49" i="13" s="1"/>
  <c r="E50" i="13"/>
  <c r="E51" i="13"/>
  <c r="G51" i="13" s="1"/>
  <c r="E52" i="13"/>
  <c r="G52" i="13" s="1"/>
  <c r="H52" i="13" s="1"/>
  <c r="G5" i="13"/>
  <c r="H5" i="13" s="1"/>
  <c r="G6" i="13"/>
  <c r="H6" i="13" s="1"/>
  <c r="G7" i="13"/>
  <c r="H7" i="13"/>
  <c r="G9" i="13"/>
  <c r="G14" i="13"/>
  <c r="H14" i="13" s="1"/>
  <c r="G15" i="13"/>
  <c r="H15" i="13" s="1"/>
  <c r="G18" i="13"/>
  <c r="H18" i="13" s="1"/>
  <c r="G22" i="13"/>
  <c r="H22" i="13" s="1"/>
  <c r="G23" i="13"/>
  <c r="H23" i="13" s="1"/>
  <c r="G26" i="13"/>
  <c r="H26" i="13" s="1"/>
  <c r="G30" i="13"/>
  <c r="H30" i="13" s="1"/>
  <c r="G31" i="13"/>
  <c r="H31" i="13"/>
  <c r="G34" i="13"/>
  <c r="H34" i="13" s="1"/>
  <c r="G37" i="13"/>
  <c r="H37" i="13" s="1"/>
  <c r="G38" i="13"/>
  <c r="H38" i="13" s="1"/>
  <c r="G39" i="13"/>
  <c r="H39" i="13"/>
  <c r="G41" i="13"/>
  <c r="G42" i="13"/>
  <c r="H42" i="13" s="1"/>
  <c r="G46" i="13"/>
  <c r="H46" i="13" s="1"/>
  <c r="G47" i="13"/>
  <c r="H47" i="13" s="1"/>
  <c r="G50" i="13"/>
  <c r="H50" i="13" s="1"/>
  <c r="E3" i="14"/>
  <c r="G3" i="14" s="1"/>
  <c r="E4" i="14"/>
  <c r="G4" i="14" s="1"/>
  <c r="H4" i="14" s="1"/>
  <c r="E5" i="14"/>
  <c r="G5" i="14" s="1"/>
  <c r="E6" i="14"/>
  <c r="E7" i="14"/>
  <c r="G7" i="14" s="1"/>
  <c r="H7" i="14" s="1"/>
  <c r="E8" i="14"/>
  <c r="E9" i="14"/>
  <c r="E10" i="14"/>
  <c r="G10" i="14" s="1"/>
  <c r="H10" i="14" s="1"/>
  <c r="E11" i="14"/>
  <c r="G11" i="14" s="1"/>
  <c r="H11" i="14" s="1"/>
  <c r="E12" i="14"/>
  <c r="G12" i="14" s="1"/>
  <c r="H12" i="14" s="1"/>
  <c r="E13" i="14"/>
  <c r="G13" i="14" s="1"/>
  <c r="E14" i="14"/>
  <c r="E15" i="14"/>
  <c r="G15" i="14" s="1"/>
  <c r="H15" i="14" s="1"/>
  <c r="E16" i="14"/>
  <c r="G16" i="14" s="1"/>
  <c r="H16" i="14" s="1"/>
  <c r="E17" i="14"/>
  <c r="E18" i="14"/>
  <c r="E19" i="14"/>
  <c r="G19" i="14" s="1"/>
  <c r="E20" i="14"/>
  <c r="G20" i="14" s="1"/>
  <c r="H20" i="14" s="1"/>
  <c r="E21" i="14"/>
  <c r="G21" i="14" s="1"/>
  <c r="E22" i="14"/>
  <c r="E23" i="14"/>
  <c r="G23" i="14" s="1"/>
  <c r="H23" i="14" s="1"/>
  <c r="E24" i="14"/>
  <c r="E25" i="14"/>
  <c r="E26" i="14"/>
  <c r="G26" i="14" s="1"/>
  <c r="H26" i="14" s="1"/>
  <c r="E27" i="14"/>
  <c r="G27" i="14" s="1"/>
  <c r="H27" i="14" s="1"/>
  <c r="E28" i="14"/>
  <c r="G28" i="14" s="1"/>
  <c r="H28" i="14" s="1"/>
  <c r="E29" i="14"/>
  <c r="G29" i="14" s="1"/>
  <c r="E30" i="14"/>
  <c r="E31" i="14"/>
  <c r="G31" i="14" s="1"/>
  <c r="H31" i="14" s="1"/>
  <c r="E32" i="14"/>
  <c r="G32" i="14" s="1"/>
  <c r="H32" i="14" s="1"/>
  <c r="E33" i="14"/>
  <c r="E34" i="14"/>
  <c r="E35" i="14"/>
  <c r="G35" i="14" s="1"/>
  <c r="E36" i="14"/>
  <c r="G36" i="14" s="1"/>
  <c r="H36" i="14" s="1"/>
  <c r="E37" i="14"/>
  <c r="G37" i="14" s="1"/>
  <c r="E38" i="14"/>
  <c r="E39" i="14"/>
  <c r="G39" i="14" s="1"/>
  <c r="H39" i="14" s="1"/>
  <c r="E40" i="14"/>
  <c r="E41" i="14"/>
  <c r="E42" i="14"/>
  <c r="G42" i="14" s="1"/>
  <c r="H42" i="14" s="1"/>
  <c r="E43" i="14"/>
  <c r="G43" i="14" s="1"/>
  <c r="H43" i="14" s="1"/>
  <c r="E44" i="14"/>
  <c r="G44" i="14" s="1"/>
  <c r="H44" i="14" s="1"/>
  <c r="E45" i="14"/>
  <c r="G45" i="14" s="1"/>
  <c r="E46" i="14"/>
  <c r="E47" i="14"/>
  <c r="G47" i="14" s="1"/>
  <c r="H47" i="14" s="1"/>
  <c r="E48" i="14"/>
  <c r="G48" i="14" s="1"/>
  <c r="H48" i="14" s="1"/>
  <c r="E49" i="14"/>
  <c r="E50" i="14"/>
  <c r="E51" i="14"/>
  <c r="G51" i="14" s="1"/>
  <c r="E52" i="14"/>
  <c r="G52" i="14" s="1"/>
  <c r="H52" i="14" s="1"/>
  <c r="E53" i="14"/>
  <c r="G53" i="14" s="1"/>
  <c r="E54" i="14"/>
  <c r="E55" i="14"/>
  <c r="G55" i="14" s="1"/>
  <c r="H55" i="14" s="1"/>
  <c r="E56" i="14"/>
  <c r="E57" i="14"/>
  <c r="E58" i="14"/>
  <c r="G58" i="14" s="1"/>
  <c r="H58" i="14" s="1"/>
  <c r="E59" i="14"/>
  <c r="G59" i="14" s="1"/>
  <c r="H59" i="14" s="1"/>
  <c r="E60" i="14"/>
  <c r="G60" i="14" s="1"/>
  <c r="H60" i="14" s="1"/>
  <c r="E61" i="14"/>
  <c r="G61" i="14" s="1"/>
  <c r="E62" i="14"/>
  <c r="E63" i="14"/>
  <c r="G63" i="14" s="1"/>
  <c r="H63" i="14" s="1"/>
  <c r="G6" i="14"/>
  <c r="H6" i="14" s="1"/>
  <c r="G8" i="14"/>
  <c r="H8" i="14" s="1"/>
  <c r="G9" i="14"/>
  <c r="G14" i="14"/>
  <c r="H14" i="14" s="1"/>
  <c r="G17" i="14"/>
  <c r="G18" i="14"/>
  <c r="H18" i="14" s="1"/>
  <c r="G22" i="14"/>
  <c r="H22" i="14" s="1"/>
  <c r="G24" i="14"/>
  <c r="H24" i="14" s="1"/>
  <c r="G25" i="14"/>
  <c r="G30" i="14"/>
  <c r="H30" i="14" s="1"/>
  <c r="G33" i="14"/>
  <c r="G34" i="14"/>
  <c r="H34" i="14" s="1"/>
  <c r="G38" i="14"/>
  <c r="H38" i="14" s="1"/>
  <c r="G40" i="14"/>
  <c r="H40" i="14" s="1"/>
  <c r="G41" i="14"/>
  <c r="G46" i="14"/>
  <c r="H46" i="14" s="1"/>
  <c r="G49" i="14"/>
  <c r="G50" i="14"/>
  <c r="H50" i="14" s="1"/>
  <c r="G54" i="14"/>
  <c r="H54" i="14" s="1"/>
  <c r="G56" i="14"/>
  <c r="H56" i="14" s="1"/>
  <c r="G57" i="14"/>
  <c r="G62" i="14"/>
  <c r="H62" i="14" s="1"/>
  <c r="E3" i="15"/>
  <c r="E4" i="15"/>
  <c r="E5" i="15"/>
  <c r="E6" i="15"/>
  <c r="H51" i="14" l="1"/>
  <c r="H35" i="14"/>
  <c r="H19" i="14"/>
  <c r="H3" i="14"/>
  <c r="H57" i="14"/>
  <c r="H49" i="14"/>
  <c r="H41" i="14"/>
  <c r="H33" i="14"/>
  <c r="H25" i="14"/>
  <c r="H17" i="14"/>
  <c r="H9" i="14"/>
  <c r="H25" i="13"/>
  <c r="H33" i="13"/>
  <c r="G25" i="13"/>
  <c r="H35" i="12"/>
  <c r="H47" i="12"/>
  <c r="H62" i="12"/>
  <c r="H55" i="12"/>
  <c r="H51" i="12"/>
  <c r="G35" i="12"/>
  <c r="H31" i="12"/>
  <c r="G15" i="12"/>
  <c r="H15" i="12" s="1"/>
  <c r="H3" i="11"/>
  <c r="G3" i="11"/>
  <c r="H59" i="11"/>
  <c r="H51" i="11"/>
  <c r="H43" i="11"/>
  <c r="H35" i="11"/>
  <c r="H27" i="11"/>
  <c r="H19" i="11"/>
  <c r="H11" i="11"/>
  <c r="J42" i="2"/>
  <c r="J26" i="2"/>
  <c r="J10" i="2"/>
  <c r="I54" i="2"/>
  <c r="J54" i="2" s="1"/>
  <c r="I50" i="2"/>
  <c r="J50" i="2" s="1"/>
  <c r="I46" i="2"/>
  <c r="J46" i="2" s="1"/>
  <c r="I42" i="2"/>
  <c r="I38" i="2"/>
  <c r="J38" i="2" s="1"/>
  <c r="I34" i="2"/>
  <c r="J34" i="2" s="1"/>
  <c r="I30" i="2"/>
  <c r="J30" i="2" s="1"/>
  <c r="I26" i="2"/>
  <c r="I22" i="2"/>
  <c r="J22" i="2" s="1"/>
  <c r="I18" i="2"/>
  <c r="J18" i="2" s="1"/>
  <c r="I14" i="2"/>
  <c r="J14" i="2" s="1"/>
  <c r="I10" i="2"/>
  <c r="I6" i="2"/>
  <c r="J6" i="2" s="1"/>
  <c r="J56" i="2"/>
  <c r="J52" i="2"/>
  <c r="J40" i="2"/>
  <c r="J36" i="2"/>
  <c r="J24" i="2"/>
  <c r="J20" i="2"/>
  <c r="J8" i="2"/>
  <c r="J4" i="2"/>
  <c r="I56" i="2"/>
  <c r="I52" i="2"/>
  <c r="I48" i="2"/>
  <c r="J48" i="2" s="1"/>
  <c r="I44" i="2"/>
  <c r="J44" i="2" s="1"/>
  <c r="I40" i="2"/>
  <c r="I36" i="2"/>
  <c r="I32" i="2"/>
  <c r="J32" i="2" s="1"/>
  <c r="I28" i="2"/>
  <c r="J28" i="2" s="1"/>
  <c r="I24" i="2"/>
  <c r="I20" i="2"/>
  <c r="I16" i="2"/>
  <c r="J16" i="2" s="1"/>
  <c r="I12" i="2"/>
  <c r="J12" i="2" s="1"/>
  <c r="I8" i="2"/>
  <c r="I4" i="2"/>
  <c r="G58" i="2"/>
  <c r="H57" i="11"/>
  <c r="H49" i="11"/>
  <c r="H41" i="11"/>
  <c r="H33" i="11"/>
  <c r="H25" i="11"/>
  <c r="H17" i="11"/>
  <c r="H9" i="11"/>
  <c r="H51" i="13"/>
  <c r="H43" i="13"/>
  <c r="H35" i="13"/>
  <c r="H27" i="13"/>
  <c r="H19" i="13"/>
  <c r="H11" i="13"/>
  <c r="H3" i="13"/>
  <c r="H61" i="14"/>
  <c r="H53" i="14"/>
  <c r="H45" i="14"/>
  <c r="H37" i="14"/>
  <c r="H29" i="14"/>
  <c r="H21" i="14"/>
  <c r="H13" i="14"/>
  <c r="H5" i="14"/>
  <c r="E23" i="37"/>
  <c r="G23" i="37" l="1"/>
  <c r="H23" i="37" s="1"/>
  <c r="E9" i="39"/>
  <c r="G9" i="39" s="1"/>
  <c r="H9" i="39" s="1"/>
  <c r="E11" i="39"/>
  <c r="G11" i="39" s="1"/>
  <c r="E12" i="39"/>
  <c r="E8" i="39"/>
  <c r="G8" i="39" s="1"/>
  <c r="E3" i="39"/>
  <c r="G3" i="39" s="1"/>
  <c r="H3" i="39" s="1"/>
  <c r="E10" i="39"/>
  <c r="G10" i="39" s="1"/>
  <c r="E5" i="39"/>
  <c r="G5" i="39" s="1"/>
  <c r="E6" i="39"/>
  <c r="G6" i="39" s="1"/>
  <c r="E4" i="39"/>
  <c r="E7" i="39"/>
  <c r="G7" i="39" s="1"/>
  <c r="H8" i="39" l="1"/>
  <c r="H6" i="39"/>
  <c r="H5" i="39"/>
  <c r="G12" i="39"/>
  <c r="H12" i="39" s="1"/>
  <c r="H10" i="39"/>
  <c r="H11" i="39"/>
  <c r="H7" i="39"/>
  <c r="G4" i="39"/>
  <c r="E13" i="39"/>
  <c r="E61" i="34"/>
  <c r="E49" i="34"/>
  <c r="E39" i="34"/>
  <c r="E91" i="34"/>
  <c r="G91" i="34" s="1"/>
  <c r="H91" i="34" s="1"/>
  <c r="E47" i="34"/>
  <c r="E40" i="34"/>
  <c r="E67" i="34"/>
  <c r="E68" i="34"/>
  <c r="E70" i="34"/>
  <c r="G70" i="34" s="1"/>
  <c r="E87" i="34"/>
  <c r="G87" i="34" s="1"/>
  <c r="E65" i="34"/>
  <c r="G65" i="34" s="1"/>
  <c r="H65" i="34" s="1"/>
  <c r="E86" i="34"/>
  <c r="E84" i="34"/>
  <c r="G84" i="34" s="1"/>
  <c r="E16" i="34"/>
  <c r="G16" i="34" s="1"/>
  <c r="E58" i="34"/>
  <c r="G58" i="34" s="1"/>
  <c r="H58" i="34" s="1"/>
  <c r="E59" i="34"/>
  <c r="G59" i="34" s="1"/>
  <c r="H59" i="34" s="1"/>
  <c r="E31" i="34"/>
  <c r="G31" i="34" s="1"/>
  <c r="E21" i="34"/>
  <c r="G21" i="34" s="1"/>
  <c r="E10" i="34"/>
  <c r="G10" i="34" s="1"/>
  <c r="H10" i="34" s="1"/>
  <c r="E43" i="34"/>
  <c r="G43" i="34" s="1"/>
  <c r="H43" i="34" s="1"/>
  <c r="E60" i="34"/>
  <c r="G60" i="34" s="1"/>
  <c r="E44" i="34"/>
  <c r="G44" i="34" s="1"/>
  <c r="E26" i="34"/>
  <c r="G26" i="34" s="1"/>
  <c r="H26" i="34" s="1"/>
  <c r="E3" i="34"/>
  <c r="G3" i="34" s="1"/>
  <c r="E62" i="34"/>
  <c r="G62" i="34" s="1"/>
  <c r="E27" i="34"/>
  <c r="G27" i="34" s="1"/>
  <c r="E13" i="34"/>
  <c r="G13" i="34" s="1"/>
  <c r="H13" i="34" s="1"/>
  <c r="E28" i="34"/>
  <c r="E66" i="34"/>
  <c r="G66" i="34" s="1"/>
  <c r="E9" i="34"/>
  <c r="G9" i="34" s="1"/>
  <c r="E33" i="34"/>
  <c r="G33" i="34" s="1"/>
  <c r="H33" i="34" s="1"/>
  <c r="E92" i="34"/>
  <c r="G92" i="34" s="1"/>
  <c r="H92" i="34" s="1"/>
  <c r="E37" i="34"/>
  <c r="G37" i="34" s="1"/>
  <c r="E35" i="34"/>
  <c r="G35" i="34" s="1"/>
  <c r="E24" i="34"/>
  <c r="G24" i="34" s="1"/>
  <c r="H24" i="34" s="1"/>
  <c r="E22" i="34"/>
  <c r="G22" i="34" s="1"/>
  <c r="H22" i="34" s="1"/>
  <c r="E4" i="34"/>
  <c r="G4" i="34" s="1"/>
  <c r="E85" i="34"/>
  <c r="G85" i="34" s="1"/>
  <c r="E55" i="34"/>
  <c r="G55" i="34" s="1"/>
  <c r="H55" i="34" s="1"/>
  <c r="E30" i="34"/>
  <c r="G30" i="34" s="1"/>
  <c r="H30" i="34" s="1"/>
  <c r="E81" i="34"/>
  <c r="G81" i="34" s="1"/>
  <c r="E82" i="34"/>
  <c r="G82" i="34" s="1"/>
  <c r="E6" i="34"/>
  <c r="G6" i="34" s="1"/>
  <c r="H6" i="34" s="1"/>
  <c r="E15" i="34"/>
  <c r="G15" i="34" s="1"/>
  <c r="H15" i="34" s="1"/>
  <c r="E45" i="34"/>
  <c r="G45" i="34" s="1"/>
  <c r="E79" i="34"/>
  <c r="E64" i="34"/>
  <c r="G64" i="34" s="1"/>
  <c r="H64" i="34" s="1"/>
  <c r="E18" i="34"/>
  <c r="E53" i="34"/>
  <c r="G53" i="34" s="1"/>
  <c r="E71" i="34"/>
  <c r="G71" i="34" s="1"/>
  <c r="E74" i="34"/>
  <c r="G74" i="34" s="1"/>
  <c r="H74" i="34" s="1"/>
  <c r="E25" i="34"/>
  <c r="G25" i="34" s="1"/>
  <c r="H25" i="34" s="1"/>
  <c r="E34" i="34"/>
  <c r="G34" i="34" s="1"/>
  <c r="E19" i="34"/>
  <c r="G19" i="34" s="1"/>
  <c r="E7" i="34"/>
  <c r="G7" i="34" s="1"/>
  <c r="H7" i="34" s="1"/>
  <c r="E89" i="34"/>
  <c r="G89" i="34" s="1"/>
  <c r="H89" i="34" s="1"/>
  <c r="E76" i="34"/>
  <c r="G76" i="34" s="1"/>
  <c r="E20" i="34"/>
  <c r="G20" i="34" s="1"/>
  <c r="E12" i="34"/>
  <c r="G12" i="34" s="1"/>
  <c r="H12" i="34" s="1"/>
  <c r="E54" i="34"/>
  <c r="G54" i="34" s="1"/>
  <c r="H54" i="34" s="1"/>
  <c r="E42" i="34"/>
  <c r="G42" i="34" s="1"/>
  <c r="E41" i="34"/>
  <c r="G41" i="34" s="1"/>
  <c r="E56" i="34"/>
  <c r="G56" i="34" s="1"/>
  <c r="H56" i="34" s="1"/>
  <c r="E36" i="34"/>
  <c r="G36" i="34" s="1"/>
  <c r="H36" i="34" s="1"/>
  <c r="E32" i="34"/>
  <c r="G32" i="34" s="1"/>
  <c r="E73" i="34"/>
  <c r="G73" i="34" s="1"/>
  <c r="E63" i="34"/>
  <c r="G63" i="34" s="1"/>
  <c r="H63" i="34" s="1"/>
  <c r="E57" i="34"/>
  <c r="E83" i="34"/>
  <c r="G83" i="34" s="1"/>
  <c r="E72" i="34"/>
  <c r="G72" i="34" s="1"/>
  <c r="H72" i="34" s="1"/>
  <c r="E88" i="34"/>
  <c r="G88" i="34" s="1"/>
  <c r="H88" i="34" s="1"/>
  <c r="E80" i="34"/>
  <c r="G80" i="34" s="1"/>
  <c r="E50" i="34"/>
  <c r="G50" i="34" s="1"/>
  <c r="E90" i="34"/>
  <c r="G90" i="34" s="1"/>
  <c r="H90" i="34" s="1"/>
  <c r="E17" i="34"/>
  <c r="G17" i="34" s="1"/>
  <c r="H17" i="34" s="1"/>
  <c r="E38" i="34"/>
  <c r="G38" i="34" s="1"/>
  <c r="E8" i="34"/>
  <c r="G8" i="34" s="1"/>
  <c r="E14" i="34"/>
  <c r="G14" i="34" s="1"/>
  <c r="H14" i="34" s="1"/>
  <c r="E11" i="34"/>
  <c r="G11" i="34" s="1"/>
  <c r="H11" i="34" s="1"/>
  <c r="E5" i="34"/>
  <c r="G5" i="34" s="1"/>
  <c r="E29" i="34"/>
  <c r="G29" i="34" s="1"/>
  <c r="E69" i="34"/>
  <c r="G69" i="34" s="1"/>
  <c r="H69" i="34" s="1"/>
  <c r="E75" i="34"/>
  <c r="G75" i="34" s="1"/>
  <c r="H75" i="34" s="1"/>
  <c r="E23" i="34"/>
  <c r="G23" i="34" s="1"/>
  <c r="E77" i="34"/>
  <c r="G77" i="34" s="1"/>
  <c r="E78" i="34"/>
  <c r="G78" i="34" s="1"/>
  <c r="H78" i="34" s="1"/>
  <c r="E52" i="34"/>
  <c r="E51" i="34"/>
  <c r="G51" i="34" s="1"/>
  <c r="E35" i="35"/>
  <c r="E23" i="35"/>
  <c r="E26" i="35"/>
  <c r="G26" i="35" s="1"/>
  <c r="E36" i="35"/>
  <c r="G36" i="35" s="1"/>
  <c r="E13" i="35"/>
  <c r="E18" i="35"/>
  <c r="G18" i="35" s="1"/>
  <c r="E33" i="35"/>
  <c r="G33" i="35" s="1"/>
  <c r="E16" i="35"/>
  <c r="G16" i="35" s="1"/>
  <c r="E6" i="35"/>
  <c r="G6" i="35" s="1"/>
  <c r="E10" i="35"/>
  <c r="G10" i="35" s="1"/>
  <c r="E27" i="35"/>
  <c r="G27" i="35" s="1"/>
  <c r="E7" i="35"/>
  <c r="G7" i="35" s="1"/>
  <c r="E32" i="35"/>
  <c r="E4" i="35"/>
  <c r="E5" i="35"/>
  <c r="G5" i="35" s="1"/>
  <c r="E9" i="35"/>
  <c r="G9" i="35" s="1"/>
  <c r="E19" i="35"/>
  <c r="E25" i="35"/>
  <c r="G25" i="35" s="1"/>
  <c r="E3" i="35"/>
  <c r="G3" i="35" s="1"/>
  <c r="E28" i="35"/>
  <c r="G28" i="35" s="1"/>
  <c r="E20" i="35"/>
  <c r="E12" i="35"/>
  <c r="E31" i="35"/>
  <c r="G31" i="35" s="1"/>
  <c r="E15" i="35"/>
  <c r="G15" i="35" s="1"/>
  <c r="E11" i="35"/>
  <c r="E14" i="35"/>
  <c r="G14" i="35" s="1"/>
  <c r="E34" i="35"/>
  <c r="G34" i="35" s="1"/>
  <c r="E24" i="35"/>
  <c r="G24" i="35" s="1"/>
  <c r="E29" i="35"/>
  <c r="E17" i="35"/>
  <c r="E8" i="35"/>
  <c r="G8" i="35" s="1"/>
  <c r="E22" i="35"/>
  <c r="G22" i="35" s="1"/>
  <c r="E16" i="37"/>
  <c r="E25" i="37"/>
  <c r="E30" i="37"/>
  <c r="G30" i="37" s="1"/>
  <c r="H30" i="37" s="1"/>
  <c r="E22" i="37"/>
  <c r="E9" i="37"/>
  <c r="E28" i="37"/>
  <c r="G28" i="37" s="1"/>
  <c r="E6" i="37"/>
  <c r="G6" i="37" s="1"/>
  <c r="H6" i="37" s="1"/>
  <c r="E3" i="37"/>
  <c r="E26" i="37"/>
  <c r="E20" i="37"/>
  <c r="E5" i="37"/>
  <c r="G5" i="37" s="1"/>
  <c r="H5" i="37" s="1"/>
  <c r="E18" i="37"/>
  <c r="E21" i="37"/>
  <c r="E8" i="37"/>
  <c r="G8" i="37" s="1"/>
  <c r="E24" i="37"/>
  <c r="E13" i="37"/>
  <c r="G13" i="37" s="1"/>
  <c r="H13" i="37" s="1"/>
  <c r="E7" i="37"/>
  <c r="E11" i="37"/>
  <c r="E4" i="37"/>
  <c r="G4" i="37" s="1"/>
  <c r="H4" i="37" s="1"/>
  <c r="E27" i="37"/>
  <c r="E14" i="37"/>
  <c r="E12" i="37"/>
  <c r="G12" i="37" s="1"/>
  <c r="E10" i="37"/>
  <c r="G10" i="37" s="1"/>
  <c r="H10" i="37" s="1"/>
  <c r="E15" i="37"/>
  <c r="E29" i="37"/>
  <c r="E9" i="36"/>
  <c r="G9" i="36" s="1"/>
  <c r="H9" i="36" s="1"/>
  <c r="E10" i="36"/>
  <c r="G10" i="36" s="1"/>
  <c r="H10" i="36" s="1"/>
  <c r="E6" i="36"/>
  <c r="E3" i="36"/>
  <c r="E5" i="36"/>
  <c r="E8" i="36"/>
  <c r="G8" i="36" s="1"/>
  <c r="H8" i="36" s="1"/>
  <c r="E7" i="36"/>
  <c r="E4" i="36"/>
  <c r="H14" i="35"/>
  <c r="H10" i="35"/>
  <c r="E21" i="35"/>
  <c r="G21" i="35" s="1"/>
  <c r="E30" i="35"/>
  <c r="G30" i="35" s="1"/>
  <c r="G79" i="34"/>
  <c r="E46" i="34"/>
  <c r="G46" i="34" s="1"/>
  <c r="H46" i="34" s="1"/>
  <c r="E48" i="34"/>
  <c r="E5" i="29"/>
  <c r="G5" i="29" s="1"/>
  <c r="E6" i="29"/>
  <c r="H6" i="29" s="1"/>
  <c r="G6" i="29"/>
  <c r="E7" i="29"/>
  <c r="G7" i="29" s="1"/>
  <c r="H7" i="29" s="1"/>
  <c r="E8" i="29"/>
  <c r="G8" i="29" s="1"/>
  <c r="E9" i="29"/>
  <c r="G9" i="29"/>
  <c r="E10" i="29"/>
  <c r="G10" i="29"/>
  <c r="H10" i="29" s="1"/>
  <c r="E11" i="29"/>
  <c r="E4" i="29"/>
  <c r="E3" i="29"/>
  <c r="G3" i="29"/>
  <c r="E6" i="28"/>
  <c r="E5" i="28"/>
  <c r="G5" i="28" s="1"/>
  <c r="E4" i="28"/>
  <c r="G4" i="28" s="1"/>
  <c r="H4" i="28" s="1"/>
  <c r="E3" i="28"/>
  <c r="E5" i="27"/>
  <c r="G5" i="27"/>
  <c r="E6" i="27"/>
  <c r="G6" i="27"/>
  <c r="H6" i="27" s="1"/>
  <c r="E7" i="27"/>
  <c r="G7" i="27"/>
  <c r="E4" i="27"/>
  <c r="G4" i="27" s="1"/>
  <c r="H4" i="27" s="1"/>
  <c r="E3" i="27"/>
  <c r="G3" i="27"/>
  <c r="E5" i="26"/>
  <c r="G5" i="26" s="1"/>
  <c r="H5" i="26" s="1"/>
  <c r="E6" i="26"/>
  <c r="G6" i="26" s="1"/>
  <c r="H6" i="26" s="1"/>
  <c r="E4" i="26"/>
  <c r="E3" i="26"/>
  <c r="G5" i="25"/>
  <c r="I5" i="25" s="1"/>
  <c r="G6" i="25"/>
  <c r="I6" i="25" s="1"/>
  <c r="J6" i="25" s="1"/>
  <c r="G10" i="25"/>
  <c r="I10" i="25" s="1"/>
  <c r="G4" i="25"/>
  <c r="I4" i="25" s="1"/>
  <c r="E10" i="25"/>
  <c r="E9" i="25"/>
  <c r="G9" i="25" s="1"/>
  <c r="I9" i="25" s="1"/>
  <c r="E8" i="25"/>
  <c r="G8" i="25" s="1"/>
  <c r="I8" i="25" s="1"/>
  <c r="E7" i="25"/>
  <c r="G7" i="25" s="1"/>
  <c r="I7" i="25" s="1"/>
  <c r="J7" i="25" s="1"/>
  <c r="E6" i="25"/>
  <c r="E5" i="25"/>
  <c r="E4" i="25"/>
  <c r="E3" i="25"/>
  <c r="G3" i="25" s="1"/>
  <c r="I3" i="25" s="1"/>
  <c r="E7" i="30"/>
  <c r="G7" i="30" s="1"/>
  <c r="E6" i="30"/>
  <c r="G6" i="30" s="1"/>
  <c r="H6" i="30" s="1"/>
  <c r="E5" i="30"/>
  <c r="G5" i="30" s="1"/>
  <c r="G4" i="30"/>
  <c r="H4" i="30" s="1"/>
  <c r="E4" i="30"/>
  <c r="E3" i="30"/>
  <c r="G3" i="30" s="1"/>
  <c r="E6" i="24"/>
  <c r="G6" i="24" s="1"/>
  <c r="E5" i="24"/>
  <c r="G5" i="24" s="1"/>
  <c r="H5" i="24" s="1"/>
  <c r="E4" i="24"/>
  <c r="E3" i="24"/>
  <c r="G3" i="24" s="1"/>
  <c r="E6" i="23"/>
  <c r="G6" i="23" s="1"/>
  <c r="E5" i="23"/>
  <c r="G5" i="23" s="1"/>
  <c r="H5" i="23" s="1"/>
  <c r="E4" i="23"/>
  <c r="G4" i="23" s="1"/>
  <c r="G3" i="23"/>
  <c r="E3" i="23"/>
  <c r="E5" i="22"/>
  <c r="G5" i="22" s="1"/>
  <c r="H5" i="22" s="1"/>
  <c r="E6" i="22"/>
  <c r="G6" i="22" s="1"/>
  <c r="H6" i="22" s="1"/>
  <c r="E4" i="22"/>
  <c r="E3" i="22"/>
  <c r="E6" i="21"/>
  <c r="G6" i="21" s="1"/>
  <c r="I6" i="21" s="1"/>
  <c r="E5" i="21"/>
  <c r="G5" i="21" s="1"/>
  <c r="I5" i="21" s="1"/>
  <c r="J5" i="21" s="1"/>
  <c r="E4" i="21"/>
  <c r="G4" i="21" s="1"/>
  <c r="I4" i="21" s="1"/>
  <c r="E3" i="21"/>
  <c r="G3" i="21" s="1"/>
  <c r="E6" i="18"/>
  <c r="G6" i="18" s="1"/>
  <c r="H6" i="18" s="1"/>
  <c r="E7" i="18"/>
  <c r="G7" i="18" s="1"/>
  <c r="H7" i="18" s="1"/>
  <c r="E8" i="18"/>
  <c r="G8" i="18" s="1"/>
  <c r="H8" i="18" s="1"/>
  <c r="E9" i="18"/>
  <c r="G9" i="18" s="1"/>
  <c r="E10" i="18"/>
  <c r="G10" i="18" s="1"/>
  <c r="E11" i="18"/>
  <c r="G11" i="18" s="1"/>
  <c r="H11" i="18" s="1"/>
  <c r="E12" i="18"/>
  <c r="G12" i="18" s="1"/>
  <c r="H12" i="18" s="1"/>
  <c r="E13" i="18"/>
  <c r="G13" i="18" s="1"/>
  <c r="E14" i="18"/>
  <c r="G14" i="18" s="1"/>
  <c r="E15" i="18"/>
  <c r="G15" i="18" s="1"/>
  <c r="H15" i="18" s="1"/>
  <c r="E16" i="18"/>
  <c r="G16" i="18" s="1"/>
  <c r="H16" i="18" s="1"/>
  <c r="E5" i="18"/>
  <c r="G5" i="18" s="1"/>
  <c r="E4" i="18"/>
  <c r="G4" i="18" s="1"/>
  <c r="E3" i="18"/>
  <c r="G3" i="18" s="1"/>
  <c r="E7" i="19"/>
  <c r="G7" i="19" s="1"/>
  <c r="H7" i="19" s="1"/>
  <c r="E8" i="19"/>
  <c r="G8" i="19" s="1"/>
  <c r="E9" i="19"/>
  <c r="G9" i="19" s="1"/>
  <c r="H9" i="19" s="1"/>
  <c r="E10" i="19"/>
  <c r="G10" i="19" s="1"/>
  <c r="E11" i="19"/>
  <c r="G11" i="19" s="1"/>
  <c r="E12" i="19"/>
  <c r="G12" i="19" s="1"/>
  <c r="H12" i="19" s="1"/>
  <c r="E13" i="19"/>
  <c r="E14" i="19"/>
  <c r="G14" i="19"/>
  <c r="E15" i="19"/>
  <c r="G15" i="19" s="1"/>
  <c r="E16" i="19"/>
  <c r="G16" i="19" s="1"/>
  <c r="E17" i="19"/>
  <c r="G17" i="19" s="1"/>
  <c r="E18" i="19"/>
  <c r="G18" i="19" s="1"/>
  <c r="E19" i="19"/>
  <c r="E20" i="19"/>
  <c r="G20" i="19" s="1"/>
  <c r="H20" i="19" s="1"/>
  <c r="E21" i="19"/>
  <c r="G21" i="19"/>
  <c r="E22" i="19"/>
  <c r="G22" i="19" s="1"/>
  <c r="H22" i="19" s="1"/>
  <c r="E23" i="19"/>
  <c r="G23" i="19"/>
  <c r="H23" i="19" s="1"/>
  <c r="E24" i="19"/>
  <c r="G24" i="19" s="1"/>
  <c r="H24" i="19" s="1"/>
  <c r="E25" i="19"/>
  <c r="G25" i="19" s="1"/>
  <c r="E26" i="19"/>
  <c r="G26" i="19" s="1"/>
  <c r="H26" i="19" s="1"/>
  <c r="E27" i="19"/>
  <c r="G27" i="19" s="1"/>
  <c r="H27" i="19" s="1"/>
  <c r="E28" i="19"/>
  <c r="G28" i="19" s="1"/>
  <c r="E29" i="19"/>
  <c r="E30" i="19"/>
  <c r="G30" i="19"/>
  <c r="E31" i="19"/>
  <c r="E6" i="19"/>
  <c r="E5" i="19"/>
  <c r="G5" i="19" s="1"/>
  <c r="E4" i="19"/>
  <c r="G4" i="19" s="1"/>
  <c r="E3" i="19"/>
  <c r="H3" i="19" s="1"/>
  <c r="E5" i="20"/>
  <c r="G5" i="20" s="1"/>
  <c r="H5" i="20" s="1"/>
  <c r="E6" i="20"/>
  <c r="G6" i="20" s="1"/>
  <c r="E7" i="20"/>
  <c r="G7" i="20"/>
  <c r="E8" i="20"/>
  <c r="G8" i="20" s="1"/>
  <c r="E9" i="20"/>
  <c r="H9" i="20" s="1"/>
  <c r="G9" i="20"/>
  <c r="E10" i="20"/>
  <c r="G10" i="20"/>
  <c r="H10" i="20" s="1"/>
  <c r="E11" i="20"/>
  <c r="G11" i="20"/>
  <c r="E12" i="20"/>
  <c r="G12" i="20"/>
  <c r="E13" i="20"/>
  <c r="G13" i="20"/>
  <c r="H13" i="20" s="1"/>
  <c r="E14" i="20"/>
  <c r="G14" i="20"/>
  <c r="E15" i="20"/>
  <c r="G15" i="20" s="1"/>
  <c r="H15" i="20" s="1"/>
  <c r="E16" i="20"/>
  <c r="G16" i="20" s="1"/>
  <c r="E17" i="20"/>
  <c r="G17" i="20"/>
  <c r="E18" i="20"/>
  <c r="G18" i="20"/>
  <c r="H18" i="20" s="1"/>
  <c r="E19" i="20"/>
  <c r="G19" i="20"/>
  <c r="E20" i="20"/>
  <c r="G20" i="20"/>
  <c r="E21" i="20"/>
  <c r="G21" i="20"/>
  <c r="H21" i="20" s="1"/>
  <c r="E22" i="20"/>
  <c r="G22" i="20"/>
  <c r="H22" i="20" s="1"/>
  <c r="E23" i="20"/>
  <c r="G23" i="20"/>
  <c r="E24" i="20"/>
  <c r="G24" i="20"/>
  <c r="E25" i="20"/>
  <c r="G25" i="20"/>
  <c r="H25" i="20" s="1"/>
  <c r="E26" i="20"/>
  <c r="G26" i="20"/>
  <c r="H26" i="20" s="1"/>
  <c r="E27" i="20"/>
  <c r="G27" i="20"/>
  <c r="E28" i="20"/>
  <c r="G28" i="20" s="1"/>
  <c r="H28" i="20" s="1"/>
  <c r="E4" i="20"/>
  <c r="G4" i="20" s="1"/>
  <c r="H4" i="20" s="1"/>
  <c r="E3" i="20"/>
  <c r="G3" i="20" s="1"/>
  <c r="E6" i="17"/>
  <c r="G6" i="17" s="1"/>
  <c r="H6" i="17" s="1"/>
  <c r="E7" i="17"/>
  <c r="G7" i="17" s="1"/>
  <c r="E8" i="17"/>
  <c r="G8" i="17" s="1"/>
  <c r="E9" i="17"/>
  <c r="G9" i="17"/>
  <c r="E10" i="17"/>
  <c r="G10" i="17" s="1"/>
  <c r="H10" i="17" s="1"/>
  <c r="E11" i="17"/>
  <c r="G11" i="17" s="1"/>
  <c r="E12" i="17"/>
  <c r="G12" i="17"/>
  <c r="E13" i="17"/>
  <c r="G13" i="17" s="1"/>
  <c r="E14" i="17"/>
  <c r="G14" i="17" s="1"/>
  <c r="H14" i="17" s="1"/>
  <c r="E15" i="17"/>
  <c r="G15" i="17" s="1"/>
  <c r="E16" i="17"/>
  <c r="G16" i="17" s="1"/>
  <c r="E17" i="17"/>
  <c r="G17" i="17" s="1"/>
  <c r="E18" i="17"/>
  <c r="G18" i="17" s="1"/>
  <c r="H18" i="17" s="1"/>
  <c r="E19" i="17"/>
  <c r="G19" i="17" s="1"/>
  <c r="E20" i="17"/>
  <c r="G20" i="17" s="1"/>
  <c r="E21" i="17"/>
  <c r="G21" i="17"/>
  <c r="E22" i="17"/>
  <c r="G22" i="17" s="1"/>
  <c r="H22" i="17" s="1"/>
  <c r="E23" i="17"/>
  <c r="G23" i="17" s="1"/>
  <c r="E24" i="17"/>
  <c r="G24" i="17"/>
  <c r="E25" i="17"/>
  <c r="G25" i="17" s="1"/>
  <c r="E26" i="17"/>
  <c r="G26" i="17" s="1"/>
  <c r="H26" i="17" s="1"/>
  <c r="E27" i="17"/>
  <c r="G27" i="17" s="1"/>
  <c r="E28" i="17"/>
  <c r="G28" i="17" s="1"/>
  <c r="E29" i="17"/>
  <c r="G29" i="17" s="1"/>
  <c r="E30" i="17"/>
  <c r="G30" i="17" s="1"/>
  <c r="H30" i="17" s="1"/>
  <c r="E31" i="17"/>
  <c r="G31" i="17" s="1"/>
  <c r="E32" i="17"/>
  <c r="G32" i="17" s="1"/>
  <c r="E5" i="17"/>
  <c r="G5" i="17" s="1"/>
  <c r="H5" i="17" s="1"/>
  <c r="E4" i="17"/>
  <c r="G4" i="17" s="1"/>
  <c r="E3" i="17"/>
  <c r="G5" i="16"/>
  <c r="I5" i="16" s="1"/>
  <c r="G7" i="16"/>
  <c r="I7" i="16" s="1"/>
  <c r="J7" i="16" s="1"/>
  <c r="G13" i="16"/>
  <c r="I13" i="16" s="1"/>
  <c r="G15" i="16"/>
  <c r="I15" i="16" s="1"/>
  <c r="J15" i="16" s="1"/>
  <c r="G18" i="16"/>
  <c r="I18" i="16" s="1"/>
  <c r="J18" i="16" s="1"/>
  <c r="G21" i="16"/>
  <c r="I21" i="16" s="1"/>
  <c r="G23" i="16"/>
  <c r="I23" i="16" s="1"/>
  <c r="J23" i="16" s="1"/>
  <c r="G29" i="16"/>
  <c r="I29" i="16" s="1"/>
  <c r="G31" i="16"/>
  <c r="I31" i="16" s="1"/>
  <c r="J31" i="16" s="1"/>
  <c r="G33" i="16"/>
  <c r="I33" i="16" s="1"/>
  <c r="I3" i="16"/>
  <c r="E33" i="16"/>
  <c r="E32" i="16"/>
  <c r="G32" i="16" s="1"/>
  <c r="E31" i="16"/>
  <c r="E30" i="16"/>
  <c r="G30" i="16" s="1"/>
  <c r="I30" i="16" s="1"/>
  <c r="J30" i="16" s="1"/>
  <c r="E29" i="16"/>
  <c r="E28" i="16"/>
  <c r="G28" i="16" s="1"/>
  <c r="I28" i="16" s="1"/>
  <c r="E27" i="16"/>
  <c r="G27" i="16" s="1"/>
  <c r="I27" i="16" s="1"/>
  <c r="J27" i="16" s="1"/>
  <c r="E26" i="16"/>
  <c r="G26" i="16" s="1"/>
  <c r="E25" i="16"/>
  <c r="G25" i="16" s="1"/>
  <c r="I25" i="16" s="1"/>
  <c r="E24" i="16"/>
  <c r="G24" i="16" s="1"/>
  <c r="I24" i="16" s="1"/>
  <c r="E23" i="16"/>
  <c r="E22" i="16"/>
  <c r="G22" i="16" s="1"/>
  <c r="I22" i="16" s="1"/>
  <c r="J22" i="16" s="1"/>
  <c r="E21" i="16"/>
  <c r="E20" i="16"/>
  <c r="G20" i="16" s="1"/>
  <c r="I20" i="16" s="1"/>
  <c r="E19" i="16"/>
  <c r="G19" i="16" s="1"/>
  <c r="E18" i="16"/>
  <c r="E17" i="16"/>
  <c r="G17" i="16" s="1"/>
  <c r="I17" i="16" s="1"/>
  <c r="E16" i="16"/>
  <c r="G16" i="16" s="1"/>
  <c r="I16" i="16" s="1"/>
  <c r="E15" i="16"/>
  <c r="E14" i="16"/>
  <c r="G14" i="16" s="1"/>
  <c r="I14" i="16" s="1"/>
  <c r="E13" i="16"/>
  <c r="E12" i="16"/>
  <c r="G12" i="16" s="1"/>
  <c r="I12" i="16" s="1"/>
  <c r="E11" i="16"/>
  <c r="G11" i="16" s="1"/>
  <c r="I11" i="16" s="1"/>
  <c r="J11" i="16" s="1"/>
  <c r="E10" i="16"/>
  <c r="G10" i="16" s="1"/>
  <c r="I10" i="16" s="1"/>
  <c r="J10" i="16" s="1"/>
  <c r="E9" i="16"/>
  <c r="G9" i="16" s="1"/>
  <c r="I9" i="16" s="1"/>
  <c r="E8" i="16"/>
  <c r="G8" i="16" s="1"/>
  <c r="I8" i="16" s="1"/>
  <c r="E7" i="16"/>
  <c r="E6" i="16"/>
  <c r="G6" i="16" s="1"/>
  <c r="I6" i="16" s="1"/>
  <c r="E5" i="16"/>
  <c r="E4" i="16"/>
  <c r="G4" i="16" s="1"/>
  <c r="I4" i="16" s="1"/>
  <c r="J4" i="16" s="1"/>
  <c r="E3" i="16"/>
  <c r="G3" i="16" s="1"/>
  <c r="G6" i="15"/>
  <c r="H6" i="15" s="1"/>
  <c r="E42" i="2"/>
  <c r="E29" i="2"/>
  <c r="E18" i="2"/>
  <c r="E31" i="2"/>
  <c r="E30" i="2"/>
  <c r="E35" i="2"/>
  <c r="E55" i="2"/>
  <c r="E16" i="2"/>
  <c r="E57" i="2"/>
  <c r="E50" i="2"/>
  <c r="E49" i="2"/>
  <c r="E52" i="2"/>
  <c r="E10" i="2"/>
  <c r="E51" i="2"/>
  <c r="E6" i="2"/>
  <c r="E4" i="2"/>
  <c r="E5" i="2"/>
  <c r="E17" i="2"/>
  <c r="E3" i="2"/>
  <c r="E39" i="2"/>
  <c r="E36" i="2"/>
  <c r="E37" i="2"/>
  <c r="E38" i="2"/>
  <c r="E40" i="2"/>
  <c r="E21" i="2"/>
  <c r="E20" i="2"/>
  <c r="E13" i="2"/>
  <c r="E14" i="2"/>
  <c r="E23" i="2"/>
  <c r="E33" i="2"/>
  <c r="E32" i="2"/>
  <c r="E34" i="2"/>
  <c r="E11" i="2"/>
  <c r="E7" i="2"/>
  <c r="E45" i="2"/>
  <c r="E24" i="2"/>
  <c r="E8" i="2"/>
  <c r="E27" i="2"/>
  <c r="E28" i="2"/>
  <c r="E47" i="2"/>
  <c r="E25" i="2"/>
  <c r="E43" i="2"/>
  <c r="E44" i="2"/>
  <c r="E53" i="2"/>
  <c r="E54" i="2"/>
  <c r="E9" i="2"/>
  <c r="E48" i="2"/>
  <c r="E26" i="2"/>
  <c r="E56" i="2"/>
  <c r="E41" i="2"/>
  <c r="E15" i="2"/>
  <c r="E19" i="2"/>
  <c r="E22" i="2"/>
  <c r="E46" i="2"/>
  <c r="E12" i="2"/>
  <c r="H3" i="29"/>
  <c r="H5" i="27"/>
  <c r="G4" i="22"/>
  <c r="H4" i="22" s="1"/>
  <c r="H10" i="18"/>
  <c r="G3" i="19"/>
  <c r="G6" i="19"/>
  <c r="H6" i="19" s="1"/>
  <c r="H17" i="20"/>
  <c r="H14" i="20"/>
  <c r="J6" i="16"/>
  <c r="G3" i="15"/>
  <c r="G24" i="37" l="1"/>
  <c r="H24" i="37"/>
  <c r="G20" i="37"/>
  <c r="H20" i="37"/>
  <c r="G25" i="37"/>
  <c r="H25" i="37"/>
  <c r="H21" i="37"/>
  <c r="H26" i="37"/>
  <c r="G15" i="37"/>
  <c r="H15" i="37"/>
  <c r="G27" i="37"/>
  <c r="H27" i="37"/>
  <c r="G18" i="37"/>
  <c r="H18" i="37"/>
  <c r="G22" i="37"/>
  <c r="H22" i="37"/>
  <c r="J10" i="25"/>
  <c r="H15" i="17"/>
  <c r="J14" i="16"/>
  <c r="G13" i="39"/>
  <c r="H4" i="39"/>
  <c r="H13" i="39" s="1"/>
  <c r="G3" i="37"/>
  <c r="E31" i="37"/>
  <c r="H18" i="35"/>
  <c r="I26" i="16"/>
  <c r="J26" i="16" s="1"/>
  <c r="G13" i="19"/>
  <c r="H13" i="19" s="1"/>
  <c r="G29" i="35"/>
  <c r="H29" i="35" s="1"/>
  <c r="G11" i="35"/>
  <c r="H11" i="35" s="1"/>
  <c r="G20" i="35"/>
  <c r="H20" i="35" s="1"/>
  <c r="G19" i="35"/>
  <c r="H19" i="35" s="1"/>
  <c r="G32" i="35"/>
  <c r="H32" i="35" s="1"/>
  <c r="G13" i="35"/>
  <c r="H13" i="35" s="1"/>
  <c r="G35" i="35"/>
  <c r="H35" i="35" s="1"/>
  <c r="H3" i="34"/>
  <c r="G29" i="19"/>
  <c r="H29" i="19" s="1"/>
  <c r="I32" i="16"/>
  <c r="J32" i="16"/>
  <c r="E8" i="27"/>
  <c r="H25" i="19"/>
  <c r="H21" i="19"/>
  <c r="H18" i="19"/>
  <c r="H14" i="19"/>
  <c r="E7" i="24"/>
  <c r="E7" i="22"/>
  <c r="H7" i="27"/>
  <c r="G17" i="35"/>
  <c r="H17" i="35" s="1"/>
  <c r="G12" i="35"/>
  <c r="H12" i="35" s="1"/>
  <c r="G4" i="35"/>
  <c r="H4" i="35" s="1"/>
  <c r="G23" i="35"/>
  <c r="H23" i="35" s="1"/>
  <c r="E64" i="14"/>
  <c r="G5" i="15"/>
  <c r="H5" i="15" s="1"/>
  <c r="G4" i="15"/>
  <c r="H4" i="15" s="1"/>
  <c r="E7" i="15"/>
  <c r="H3" i="15"/>
  <c r="E53" i="13"/>
  <c r="E63" i="12"/>
  <c r="E61" i="11"/>
  <c r="G86" i="34"/>
  <c r="H86" i="34" s="1"/>
  <c r="J20" i="16"/>
  <c r="J17" i="16"/>
  <c r="J9" i="16"/>
  <c r="J33" i="16"/>
  <c r="J29" i="16"/>
  <c r="J21" i="16"/>
  <c r="J13" i="16"/>
  <c r="J5" i="16"/>
  <c r="J28" i="16"/>
  <c r="J25" i="16"/>
  <c r="J24" i="16"/>
  <c r="I19" i="16"/>
  <c r="J19" i="16" s="1"/>
  <c r="J16" i="16"/>
  <c r="J12" i="16"/>
  <c r="J8" i="16"/>
  <c r="G34" i="16"/>
  <c r="J3" i="16"/>
  <c r="H32" i="17"/>
  <c r="H29" i="17"/>
  <c r="H24" i="17"/>
  <c r="H21" i="17"/>
  <c r="H13" i="17"/>
  <c r="H8" i="17"/>
  <c r="H28" i="17"/>
  <c r="H25" i="17"/>
  <c r="H20" i="17"/>
  <c r="H17" i="17"/>
  <c r="H12" i="17"/>
  <c r="H9" i="17"/>
  <c r="H31" i="17"/>
  <c r="H27" i="17"/>
  <c r="H23" i="17"/>
  <c r="H19" i="17"/>
  <c r="H16" i="17"/>
  <c r="H11" i="17"/>
  <c r="H7" i="17"/>
  <c r="E33" i="17"/>
  <c r="H4" i="17"/>
  <c r="G3" i="17"/>
  <c r="G33" i="17" s="1"/>
  <c r="H27" i="20"/>
  <c r="H23" i="20"/>
  <c r="H12" i="20"/>
  <c r="H8" i="20"/>
  <c r="H24" i="20"/>
  <c r="H20" i="20"/>
  <c r="H11" i="20"/>
  <c r="H7" i="20"/>
  <c r="H19" i="20"/>
  <c r="H16" i="20"/>
  <c r="H6" i="20"/>
  <c r="G29" i="20"/>
  <c r="E29" i="20"/>
  <c r="H3" i="20"/>
  <c r="H30" i="19"/>
  <c r="H15" i="19"/>
  <c r="H10" i="19"/>
  <c r="H4" i="19"/>
  <c r="H11" i="19"/>
  <c r="G31" i="19"/>
  <c r="H31" i="19" s="1"/>
  <c r="H28" i="19"/>
  <c r="H19" i="19"/>
  <c r="G19" i="19"/>
  <c r="H17" i="19"/>
  <c r="H16" i="19"/>
  <c r="H8" i="19"/>
  <c r="H5" i="19"/>
  <c r="E32" i="19"/>
  <c r="H5" i="18"/>
  <c r="H4" i="18"/>
  <c r="H9" i="18"/>
  <c r="H14" i="18"/>
  <c r="E17" i="18"/>
  <c r="H13" i="18"/>
  <c r="G17" i="18"/>
  <c r="H3" i="18"/>
  <c r="J6" i="21"/>
  <c r="G7" i="21"/>
  <c r="J4" i="21"/>
  <c r="I3" i="21"/>
  <c r="I7" i="21" s="1"/>
  <c r="G3" i="22"/>
  <c r="G7" i="22" s="1"/>
  <c r="H6" i="23"/>
  <c r="H4" i="23"/>
  <c r="E7" i="23"/>
  <c r="G7" i="23"/>
  <c r="H3" i="23"/>
  <c r="H6" i="24"/>
  <c r="G4" i="24"/>
  <c r="G7" i="24" s="1"/>
  <c r="H3" i="24"/>
  <c r="H7" i="30"/>
  <c r="H5" i="30"/>
  <c r="G8" i="30"/>
  <c r="E8" i="30"/>
  <c r="H3" i="30"/>
  <c r="J9" i="25"/>
  <c r="J5" i="25"/>
  <c r="J8" i="25"/>
  <c r="G11" i="25"/>
  <c r="J4" i="25"/>
  <c r="I11" i="25"/>
  <c r="J3" i="25"/>
  <c r="G4" i="26"/>
  <c r="H4" i="26" s="1"/>
  <c r="E7" i="26"/>
  <c r="G3" i="26"/>
  <c r="G8" i="27"/>
  <c r="H3" i="27"/>
  <c r="G6" i="28"/>
  <c r="H6" i="28" s="1"/>
  <c r="H5" i="28"/>
  <c r="E7" i="28"/>
  <c r="G3" i="28"/>
  <c r="H9" i="29"/>
  <c r="G11" i="29"/>
  <c r="H11" i="29" s="1"/>
  <c r="H8" i="29"/>
  <c r="H5" i="29"/>
  <c r="G4" i="29"/>
  <c r="H4" i="29" s="1"/>
  <c r="E12" i="29"/>
  <c r="G7" i="37"/>
  <c r="H7" i="37" s="1"/>
  <c r="G21" i="37"/>
  <c r="G26" i="37"/>
  <c r="G9" i="37"/>
  <c r="H9" i="37" s="1"/>
  <c r="G16" i="37"/>
  <c r="H16" i="37" s="1"/>
  <c r="E11" i="36"/>
  <c r="E37" i="35"/>
  <c r="E93" i="34"/>
  <c r="H8" i="37"/>
  <c r="H28" i="37"/>
  <c r="H12" i="37"/>
  <c r="G11" i="37"/>
  <c r="H11" i="37" s="1"/>
  <c r="G29" i="37"/>
  <c r="G14" i="37"/>
  <c r="H14" i="37" s="1"/>
  <c r="G5" i="36"/>
  <c r="H5" i="36" s="1"/>
  <c r="G6" i="36"/>
  <c r="H6" i="36" s="1"/>
  <c r="G7" i="36"/>
  <c r="H7" i="36" s="1"/>
  <c r="G4" i="36"/>
  <c r="G3" i="36"/>
  <c r="H3" i="36" s="1"/>
  <c r="H6" i="35"/>
  <c r="H24" i="35"/>
  <c r="H21" i="35"/>
  <c r="H25" i="35"/>
  <c r="H36" i="35"/>
  <c r="H7" i="35"/>
  <c r="H9" i="35"/>
  <c r="H28" i="35"/>
  <c r="H26" i="35"/>
  <c r="H33" i="35"/>
  <c r="H27" i="35"/>
  <c r="H5" i="35"/>
  <c r="H3" i="35"/>
  <c r="H31" i="35"/>
  <c r="H15" i="35"/>
  <c r="H34" i="35"/>
  <c r="H8" i="35"/>
  <c r="H22" i="35"/>
  <c r="H23" i="34"/>
  <c r="H5" i="34"/>
  <c r="H38" i="34"/>
  <c r="H80" i="34"/>
  <c r="H32" i="34"/>
  <c r="H42" i="34"/>
  <c r="H76" i="34"/>
  <c r="H34" i="34"/>
  <c r="H53" i="34"/>
  <c r="H45" i="34"/>
  <c r="H81" i="34"/>
  <c r="H4" i="34"/>
  <c r="H37" i="34"/>
  <c r="H66" i="34"/>
  <c r="H62" i="34"/>
  <c r="H60" i="34"/>
  <c r="H31" i="34"/>
  <c r="H84" i="34"/>
  <c r="H70" i="34"/>
  <c r="H51" i="34"/>
  <c r="H77" i="34"/>
  <c r="H29" i="34"/>
  <c r="H8" i="34"/>
  <c r="H50" i="34"/>
  <c r="H83" i="34"/>
  <c r="H73" i="34"/>
  <c r="H41" i="34"/>
  <c r="H20" i="34"/>
  <c r="H19" i="34"/>
  <c r="H71" i="34"/>
  <c r="H79" i="34"/>
  <c r="H82" i="34"/>
  <c r="H85" i="34"/>
  <c r="H35" i="34"/>
  <c r="H9" i="34"/>
  <c r="H27" i="34"/>
  <c r="H44" i="34"/>
  <c r="H21" i="34"/>
  <c r="H16" i="34"/>
  <c r="H87" i="34"/>
  <c r="G47" i="34"/>
  <c r="H47" i="34" s="1"/>
  <c r="G68" i="34"/>
  <c r="H68" i="34" s="1"/>
  <c r="G61" i="34"/>
  <c r="H61" i="34" s="1"/>
  <c r="G48" i="34"/>
  <c r="G39" i="34"/>
  <c r="H39" i="34" s="1"/>
  <c r="G67" i="34"/>
  <c r="H67" i="34" s="1"/>
  <c r="G49" i="34"/>
  <c r="H49" i="34" s="1"/>
  <c r="G40" i="34"/>
  <c r="H40" i="34" s="1"/>
  <c r="H8" i="27" l="1"/>
  <c r="H3" i="37"/>
  <c r="G31" i="37"/>
  <c r="G32" i="19"/>
  <c r="H8" i="30"/>
  <c r="G7" i="28"/>
  <c r="H3" i="22"/>
  <c r="H7" i="22" s="1"/>
  <c r="G64" i="14"/>
  <c r="H64" i="14"/>
  <c r="G7" i="15"/>
  <c r="H7" i="15"/>
  <c r="G53" i="13"/>
  <c r="H53" i="13"/>
  <c r="H63" i="12"/>
  <c r="G63" i="12"/>
  <c r="H61" i="11"/>
  <c r="G61" i="11"/>
  <c r="I58" i="2"/>
  <c r="J34" i="16"/>
  <c r="I34" i="16"/>
  <c r="H3" i="17"/>
  <c r="H33" i="17" s="1"/>
  <c r="H29" i="20"/>
  <c r="H32" i="19"/>
  <c r="H17" i="18"/>
  <c r="J3" i="21"/>
  <c r="J7" i="21" s="1"/>
  <c r="H4" i="24"/>
  <c r="H7" i="24"/>
  <c r="H7" i="23"/>
  <c r="J11" i="25"/>
  <c r="G7" i="26"/>
  <c r="H3" i="26"/>
  <c r="H7" i="26" s="1"/>
  <c r="H3" i="28"/>
  <c r="H7" i="28" s="1"/>
  <c r="H12" i="29"/>
  <c r="G12" i="29"/>
  <c r="H29" i="37"/>
  <c r="H4" i="36"/>
  <c r="H11" i="36" s="1"/>
  <c r="G11" i="36"/>
  <c r="H30" i="35"/>
  <c r="G37" i="35"/>
  <c r="H48" i="34"/>
  <c r="J58" i="2"/>
  <c r="H16" i="35"/>
  <c r="G28" i="34"/>
  <c r="H28" i="34" s="1"/>
  <c r="G57" i="34"/>
  <c r="H57" i="34" s="1"/>
  <c r="G18" i="34"/>
  <c r="H18" i="34" s="1"/>
  <c r="G52" i="34"/>
  <c r="H52" i="34" s="1"/>
  <c r="H31" i="37" l="1"/>
  <c r="H37" i="35"/>
  <c r="G93" i="34"/>
  <c r="H93" i="34"/>
</calcChain>
</file>

<file path=xl/sharedStrings.xml><?xml version="1.0" encoding="utf-8"?>
<sst xmlns="http://schemas.openxmlformats.org/spreadsheetml/2006/main" count="1520" uniqueCount="441">
  <si>
    <t>ΕΙΔΟΣ</t>
  </si>
  <si>
    <t>ΜΟΝΑΔΑ ΜΕΤΡΗΣΗΣ</t>
  </si>
  <si>
    <t>ΕΤΗΣΙΑ ΣΥΝΟΛΟ (Χ11)</t>
  </si>
  <si>
    <t>ΤΕΜ</t>
  </si>
  <si>
    <t>ΤΕΜ.</t>
  </si>
  <si>
    <t>ΖΑΧΑΡΗ συσκ. 1Κ</t>
  </si>
  <si>
    <t>ΚΙΛΟ</t>
  </si>
  <si>
    <t>ΤΥΡΙ ΚΑΣΕΡΙ</t>
  </si>
  <si>
    <t>ΤΥΡΙ ΦΕΤΑ</t>
  </si>
  <si>
    <t>ΛΙΤΡΑ</t>
  </si>
  <si>
    <t>ΝΕΡΟ ΕΜΦΙΑΛΩΜΕΝΟ 6ΑΔΑ</t>
  </si>
  <si>
    <t>ΚΙΛΑ</t>
  </si>
  <si>
    <t xml:space="preserve">ΓΑΛΑ ΦΡΕΣΚΟ ΠΛΗΡΕΣ </t>
  </si>
  <si>
    <t xml:space="preserve">ΜΕΛΙ ΣΕ ΓΥΑΛΙΝΟ ΒΑΖΑΚΙ </t>
  </si>
  <si>
    <t>ΜΑΡΜΕΛΑΔΑ ΣΕ ΓΥΑΛΙΝΟ ΒΑΖΑΚΙ 600 γρ.</t>
  </si>
  <si>
    <t>ΜΠΙΣΚΟΤΑ Τύπου ΠΤΙ-ΜΠΕΡ Ολικής άλεσης 250 γραμ.</t>
  </si>
  <si>
    <t>ΦΡΥΓΑΝΙΕΣ  Ολικής Άλεσης 160 γραμ.</t>
  </si>
  <si>
    <t xml:space="preserve">ΤΕΜ. </t>
  </si>
  <si>
    <t>ΔΗΜΗΤΡΙΑΚΑ Ολικής άλεσης 600 γραμ.</t>
  </si>
  <si>
    <t>ΨΩΜΙ ΤΟΣΤ Ολικής 14 φέτες 340 γραμ.</t>
  </si>
  <si>
    <t>ΤΥΡΙ ΓΡΑΒΙΕΡΑ</t>
  </si>
  <si>
    <t>ΤΥΡΙ ΚΕΦΑΛΟΤΥΡΙ ΤΡΙΜΜΕΝΟ</t>
  </si>
  <si>
    <t>ΑΛΕΥΡΙ ΦΑΡΙΝΑ ΚΟΚΚΙΝΗ 500 γραμ.</t>
  </si>
  <si>
    <t>ΑΛΕΥΡΙ ΓΙΑ ΟΛΕΣ ΤΙΣ ΧΡΗΣΕΙΣ 1 κιλού</t>
  </si>
  <si>
    <t>ΑΛΕΥΡΙ ΟΛΙΚΗΣ 1 Κιλού</t>
  </si>
  <si>
    <t xml:space="preserve">ΕΛΑΙΟΛΑΔΟ </t>
  </si>
  <si>
    <t>ΑΛΑΤΙ ΨΙΛΟ (Σακ. 1 Κιλού)</t>
  </si>
  <si>
    <t>ΞΥΔΙ (Φυάλες 400 ml)</t>
  </si>
  <si>
    <t>ΝΤΟΜΑΤΑΚΙΑ Ψιλοκ. ΧΑΡΤΙΝΗ ΣΥΣΚΕΥΑΣΙΑ 500 γραμ.</t>
  </si>
  <si>
    <t>ΝΤΟΜΑΤΟΠΕΛΤΕΣ (Γυάλινη συσκ. 200 γραμ.)</t>
  </si>
  <si>
    <t>ΠΙΠΕΡΙ Μαύρο Τριμμένο συσκ. 100 γραμ.</t>
  </si>
  <si>
    <t>ΚΑΝΕΛΑ Σκόνη (50 γραμ.)</t>
  </si>
  <si>
    <t>ΚΑΝΕΛΑ ΞΥΛΟ (50 γραμ.)</t>
  </si>
  <si>
    <t>ΓΑΡΥΦΑΛΛΟ Ολόκληρο 15 γραμ.</t>
  </si>
  <si>
    <t>ΚΙΜΙΝΟ Τριμμένο 50 γραμ.</t>
  </si>
  <si>
    <t>ΜΟΣΧΟΚΑΡΥΔΟ Τριμμένο 15 γραμ.</t>
  </si>
  <si>
    <t>ΜΠΕΪΚΙΝ ΠΑΟΥΝΤΕΡ (Φακελάκια 20 γραμ.)</t>
  </si>
  <si>
    <t>ΒΑΝΙΛΙΑ Σκόνη (Συσκ. 5 τεμ. )</t>
  </si>
  <si>
    <t>ΑΜΜΩΝΙΑ (μαγειρική) σακ. 30 γραμ.</t>
  </si>
  <si>
    <t>ΚΟΡΝ ΦΛΑΟΥΡ 200 γραμ.</t>
  </si>
  <si>
    <t>ΑΝΘΟΣ ΑΡΑΒΟΣΙΤΟΥ ΒΑΝΙΛΙΑ  160 γραμ.</t>
  </si>
  <si>
    <t>ΜΑΚΑΡΟΝΑΚΙ ΚΟΦΤΟ 500 γραμ.</t>
  </si>
  <si>
    <t>ΜΑΚΑΡΟΝΙΑ ΠΑΣΤΙΤΣΙΟ Νο 2 500 γραμ.</t>
  </si>
  <si>
    <t>ΣΟΥΣΑΜΑΚΙ (ΖΥΜΑΡΙΚΟ) 500 γραμ.</t>
  </si>
  <si>
    <t>ΚΡΙΘΑΡΑΚΙ (ΖΥΜΑΡΙΚΟ) 500 γραμ.</t>
  </si>
  <si>
    <t>ΡΥΖΙ για πιλάφι 500 γραμ.</t>
  </si>
  <si>
    <t>ΡΥΖΙ για σούπες 500 γραμ.</t>
  </si>
  <si>
    <t xml:space="preserve">ΦΑΚΕΣ Ψιλές  500 γραμ. </t>
  </si>
  <si>
    <t>ΦΑΣΟΛΙΑ μέτρια 500 γραμ.</t>
  </si>
  <si>
    <t xml:space="preserve">ΤΑΧΙΝΙ σε γυάλινο βάζο 350 γραμ. </t>
  </si>
  <si>
    <t>ΜΑΓΙΑ Ξερή φακελ. (3Χ9 γραμ.)</t>
  </si>
  <si>
    <t>ΧΥΜΟΙ 1 ΛΙΤΡΟΥ</t>
  </si>
  <si>
    <t>ΠΟΡΤΟΚΑΛΑΔΑ 1,5 ΛΙΤΡΩΝ</t>
  </si>
  <si>
    <t>ΓΙΑΟΥΡΤΙ Αγελαδινό Στραγγιστό πλήρες 1 ΚΙΛΟΥ</t>
  </si>
  <si>
    <t>ΗΛΙΕΛΑΙΟ 1 ΛΙΤΡΟΥ</t>
  </si>
  <si>
    <t>ΚΑΡΑΜΕΛΕΣ ΖΕΛΕΔΑΚΙΑ 400 γραμ.</t>
  </si>
  <si>
    <t>ΣΟΚΟΛΑΤΑΚΙΑ Υγείας mini 400 γραμ</t>
  </si>
  <si>
    <t>ΕΤΗΣΙΑ</t>
  </si>
  <si>
    <t>ΜΑΡΓΑΡΙΝΗ ΣΟΦΤ 500 γρ.</t>
  </si>
  <si>
    <t xml:space="preserve">ΕΤΗΣΙΑ ΣΥΝΟΛΟ </t>
  </si>
  <si>
    <t>ΜΠΑΧΑΡΙ Τριμένο 30 γραμ.</t>
  </si>
  <si>
    <t>ΓΑΡΥΦΑΛΛΟ Τριμμένο 38 γραμ.</t>
  </si>
  <si>
    <t>ΣΟΔΑ Μαγειρική φακελ. 40 γραμ.</t>
  </si>
  <si>
    <t>ΓΑΛΑ ΦΡΕΣΚΟ ΠΛΗΡΕΣ ΛΙΤΡΟΥ</t>
  </si>
  <si>
    <t>ΖΑΧΑΡΗ συσκ. 1 Κιλού</t>
  </si>
  <si>
    <t>ΑΝΘΟΤΥΡΟ</t>
  </si>
  <si>
    <t>ΝΤΟΜΑΤΟΠΟΛΤΟΣ ΧΑΡΤΙΝΗ ΣΥΣΚΕΥΑΣΙΑ 500 γραμ.</t>
  </si>
  <si>
    <t>ΡΙΓΑΝΗ Τριμμένη 100 γραμ.</t>
  </si>
  <si>
    <t>ΜΑΚΑΡΟΝΙΑ Νο 6</t>
  </si>
  <si>
    <t>ΜΕΛΙ ΣΕ ΓΥΑΛΙΝΟ ΒΑΖΑΚΙ  1 ΚΙΛΟΥ</t>
  </si>
  <si>
    <t>ΤΣΑΪ ΒΟΥΝΟΥ Σακ. 50 γραμ.</t>
  </si>
  <si>
    <t>ΧΑΜΟΜΗΛΙ  (Συσκ. 20Χ1 γραμ.)</t>
  </si>
  <si>
    <t>ΓΑΡΥΦΑΛΛΟ Τριμμένο 15 γραμ.</t>
  </si>
  <si>
    <t>ΡΕΒΥΘΙΑ 500 γραμ.</t>
  </si>
  <si>
    <t>ΠΛΙΓΟΥΡΙ 500 γραμ.</t>
  </si>
  <si>
    <t>ΣΙΜΙΓΔΑΛΙ Ψιλό 500 γραμ.</t>
  </si>
  <si>
    <t>ΑΥΓΑ ΦΡΕΣΚΑ</t>
  </si>
  <si>
    <t>ΜΠΑΧΑΡΙ Τριμμένο συσκ. 30 γραμ.</t>
  </si>
  <si>
    <t>ΚΑΚΑΟ Σκόνη χαρτ. συσκ. 125 γραμ.</t>
  </si>
  <si>
    <t>ΓΑΛΑ Εβαπορέ 480 γραμ. ΠΛΗΡΕΣ</t>
  </si>
  <si>
    <t>ΦΡΥΓΑΝΙΕΣ  ΣΙΤΟΥ  4Χ127,50 γραμ.  (510 γραμ.)</t>
  </si>
  <si>
    <t xml:space="preserve">ΡΙΓΑΝΗ Τριμμένη 100 γραμ. </t>
  </si>
  <si>
    <t>ΦΑΣΟΛΙΑ ΓΙΓΑΝΤΕΣ 500 γραμ.</t>
  </si>
  <si>
    <t>ΜΑΚΑΡΟΝΙΑ ΠΕΝΝΕΣ  500 γραμ.</t>
  </si>
  <si>
    <t>ΜΑΚΑΡΟΝΙΑ Νο 6, 500 γραμ.</t>
  </si>
  <si>
    <t>ΚΑΦΕΣ ΣΤΙΓΜΙΑΙΟΣ συσκ. 200 γραμ.</t>
  </si>
  <si>
    <t>ΑΥΓΑ Φρέσκα</t>
  </si>
  <si>
    <t>ΤΣΑΪ συσκ. Χ 20 ΦΑΚΕΛΑΚΙΑ 30ΓΡ.</t>
  </si>
  <si>
    <t>ΑΝΑΨΥΚΤΙΚΑ 1,5 ΛΙΤΡΟΥ</t>
  </si>
  <si>
    <t>ΝΤΟΜΑΤΟΠΕΛΤΕΣ  συσκευασία 880 γραμ.</t>
  </si>
  <si>
    <t>ΚΥΒΟΙ (ΖΩΜΟΣ)ΛΑΧΑΝΙΚΩΝ 6L συσκ. 12 ΤΕΜΑΧΙΩΝ</t>
  </si>
  <si>
    <t>ΣΟΚΟΛΑΤΑ  ΡΟΦΗΜΑ  400 γραμ.</t>
  </si>
  <si>
    <t>ΚΡΑΣΙ Λευκό συσκευασία 1LT</t>
  </si>
  <si>
    <t>ΚΡΕΑΣ σε κονσέρβα 340 γραμ.</t>
  </si>
  <si>
    <t>ΦΑΣΟΛΑΚΙΑ ΚΑΤΕΨΥΓΜΕΝΑ ΠΛΑΤΙΑ συσκ. 1Κιλού</t>
  </si>
  <si>
    <t>ΑΡΑΚΑΣ κατεψυγμένος  συσκευασία 1 Κιλού</t>
  </si>
  <si>
    <t>ΜΠΑΜΙΕΣ Κατεψυγμένες συσκευασία 1 κιλού</t>
  </si>
  <si>
    <t>ΚΑΛΑΜΑΡΑΚΙΑ Καθαρισμένα &amp; κομμένα κατεψυγμένα συσκευασία 700 γραμ.</t>
  </si>
  <si>
    <t>ΣΠΑΝΑΚΙ ΦΥΛΛΑ κατεψυγμένο συσκευασία 1 Κιλού</t>
  </si>
  <si>
    <t>ΑΥΓΑ φρέσκα (κανονικό μέγεθος)</t>
  </si>
  <si>
    <t>ΑΥΓΑ ΦΡΕΣΚΑ κανονικό μέγεθος</t>
  </si>
  <si>
    <t>ΣΟΔΑ Μαγειρική βάζο 350 γραμ.</t>
  </si>
  <si>
    <t>ΛΕΜΟΝΙ (συσκευασμένος χυμός) ΦΥΑΛΗ 340 ml</t>
  </si>
  <si>
    <t xml:space="preserve">ΜΑΚΑΡΟΝΙΑ Νο 3, 500 γραμ. </t>
  </si>
  <si>
    <t>ΡΥΖΙ  ΝΙΧΑΚΙ 1 Κιλού</t>
  </si>
  <si>
    <t>ΚΑΦΕΣ Ελληνικός συσκ. 1 κιλού</t>
  </si>
  <si>
    <t>ΣΠΑΝΑΚΙ Κατεψυγμένο συσκευασία 1 κιλού</t>
  </si>
  <si>
    <t xml:space="preserve">ΜΕΛΙ συσκ 1 κιλού </t>
  </si>
  <si>
    <t>ΒΑΦΕΣ ΑΥΓΩΝ</t>
  </si>
  <si>
    <t>ΚΑΡΥΔΙΑ  Ψιχα</t>
  </si>
  <si>
    <t>ΑΜΥΓΔΑΛΑ ΩΜΑ ΨΙΧΑ</t>
  </si>
  <si>
    <t>ΖΑΧΑΡΗ ΑΧΝΗ συσκ. 400 γραμ.</t>
  </si>
  <si>
    <t>ΧΥΜΟΙ 1ΛΙΤΡΟΥ</t>
  </si>
  <si>
    <t>ΝΕΡΟ 6αδαΧ1,5 ΛΙΤΡΑ</t>
  </si>
  <si>
    <t>ΣΦΟΛΙΑΤΟΕΙΔΗ ΚΑΤΕΨΥΓΜΕΝΑ 1 κιλού</t>
  </si>
  <si>
    <t>ΚONIAK φιάλη 750 ml</t>
  </si>
  <si>
    <t xml:space="preserve">ΤΕΜ </t>
  </si>
  <si>
    <t>ΚΑΝΕΛΑ ξύλο (50 γραμ.)</t>
  </si>
  <si>
    <t>ΔΑΦΝΟΦΥΛΛΟ</t>
  </si>
  <si>
    <t>ΦΡΥΓΑΝΙΑ Τριμμένη συσκ. 180 gr</t>
  </si>
  <si>
    <t>ΦΡΥΓΑΝΙΕΣ   160 γραμ.</t>
  </si>
  <si>
    <t>ΔΗΜΗΤΡΙΑΚΑ  600 γραμ.</t>
  </si>
  <si>
    <t>ΡΙΓΑΝΗ τριμμένη</t>
  </si>
  <si>
    <t>ΦΡΥΓΑΝΙΑ τριμμένη συσκ. 180 γραμ.</t>
  </si>
  <si>
    <t>ΔΗΜΗΤΡΙΑΚΑ με μέλι 375 γραμ.</t>
  </si>
  <si>
    <t>Α΄   ΠΑΙΔΙΚΟΣ ΕΤΗΣΙΑ</t>
  </si>
  <si>
    <t>Β΄   ΠΑΙΔΙΚΟΣ ΕΤΗΣΙΑ</t>
  </si>
  <si>
    <t>ΕΤΗΣΙΑ ΣΥΝΟΛΟ</t>
  </si>
  <si>
    <t>ΜΑΡΓΑΡΙΝΗ SOFT 500 ΓΡΑΜ</t>
  </si>
  <si>
    <t>ΡΕΒΥΘΙΑ των 500γραμ.</t>
  </si>
  <si>
    <t>ΕΛΙΕΣ ΧΩΡΙΣ ΚΟΥΚΟΥΤΣΙ σε γυαλινο βαζακι 500γρ.</t>
  </si>
  <si>
    <t>ΗΛΙΕΛΑΙΟ συσκευασία 1 λίτρου</t>
  </si>
  <si>
    <t>ΚΙΜΙΝΟ</t>
  </si>
  <si>
    <t>ΚΟΥΑΚΕΡ των 500γρ.</t>
  </si>
  <si>
    <t>ΠΕΠΟΝΑΚΙ ΖΥΜΑΡΙΚΟ 500γρ.</t>
  </si>
  <si>
    <t>ΡΥΖΙ Γλασέ 1 Κιλού</t>
  </si>
  <si>
    <t>ΣΟΚΟΛΑΤΑΚΙΑ ΥΓΕΙΑΣ ΜΙΝΙ συσκ. 400 gr</t>
  </si>
  <si>
    <t>TEM</t>
  </si>
  <si>
    <t>ΧΥΛΟΠΙΤΕΣ των 500γρ.</t>
  </si>
  <si>
    <t>ΓΙΑΟΥΡΤΙ ΠΛΗΡΕΣ συσκ. 1 κιλού</t>
  </si>
  <si>
    <t xml:space="preserve">ΚΑΣΕΡΙ </t>
  </si>
  <si>
    <t>ΝΤΟΜΑΤΑΚΙΑ ΨΙΛΟΚΟΜΜΕΝΑ των 400γρ.</t>
  </si>
  <si>
    <t>ΞΥΔΙ του 1 λίτρου</t>
  </si>
  <si>
    <t>ΣΙΜΙΓΔΑΛΙ των 500γρ.</t>
  </si>
  <si>
    <t>ΣΠΟΡΕΛΑΙΟ των 2 λίτρων</t>
  </si>
  <si>
    <t xml:space="preserve">ΕΜΦΙΑΛΩΜΕΝΟ ΝΕΡΟ 24άδα  500 ml </t>
  </si>
  <si>
    <t>ΚΑΦΕΣ Ελληνικός συσκευασία κιλού</t>
  </si>
  <si>
    <t>ΤΙΜΗ ΜΟΝΑΔΟΣ</t>
  </si>
  <si>
    <t>ΜΕΡΙΚΟ ΣΥΝΟΛΟ</t>
  </si>
  <si>
    <t>ΠΟΣΟΣΤΟ ΦΠΑ</t>
  </si>
  <si>
    <t>ΦΠΑ</t>
  </si>
  <si>
    <t>ΣΥΝΟΛΟ</t>
  </si>
  <si>
    <t>ΑΓΓΟΥΡΙΑ</t>
  </si>
  <si>
    <t>ΑΚΤΙΝΙΔΙΑ</t>
  </si>
  <si>
    <t>ΑΝΙΘΟΣ</t>
  </si>
  <si>
    <t>ΑΧΛΑΔΙΑ</t>
  </si>
  <si>
    <t>ΒΕΡΥΚΟΚΑ</t>
  </si>
  <si>
    <t>ΚΑΡΟΤΑ</t>
  </si>
  <si>
    <t>ΚΑΡΠΟΥΖΙ</t>
  </si>
  <si>
    <t>ΚΟΛΟΚΥΘΑΚΙΑ φρέσκα</t>
  </si>
  <si>
    <t>ΚΟΥΝΟΥΠΙΔΙ</t>
  </si>
  <si>
    <t>ΚΡΕΜΜΥΔΑΚΙΑ φρέσκα</t>
  </si>
  <si>
    <t>ΚΡΕΜΜΥΔΙΑ (Ξερά)</t>
  </si>
  <si>
    <t>ΛΑΧΑΝΟ</t>
  </si>
  <si>
    <t>ΛΕΜΟΝΙΑ</t>
  </si>
  <si>
    <t>ΜΑΪΝΤΑΝΟΣ</t>
  </si>
  <si>
    <t>ΜΑΝΤΑΡΙΝΙΑ (ΚΛΙΜΕΝΤΙΝΙΑ)</t>
  </si>
  <si>
    <t>ΜΑΡΟΥΛΙΑ</t>
  </si>
  <si>
    <t>ΜΕΛΙΤΖΑΝΕΣ</t>
  </si>
  <si>
    <t>ΜΗΛΑ</t>
  </si>
  <si>
    <t>ΜΠΑΝΑΝΕΣ</t>
  </si>
  <si>
    <t>ΜΠΡΟΚΟΛΟ</t>
  </si>
  <si>
    <t>ΝΤΟΜΑΤΕΣ</t>
  </si>
  <si>
    <t>ΠΑΤΑΤΕΣ</t>
  </si>
  <si>
    <t>ΠΕΠΟΝΙΑ</t>
  </si>
  <si>
    <t>ΠΙΠΕΡΙΕΣ</t>
  </si>
  <si>
    <t>ΠΟΡΤΟΚΑΛΙΑ</t>
  </si>
  <si>
    <t>ΡΟΔΑΚΙΝΑ</t>
  </si>
  <si>
    <t>ΣΕΛΕΡΥ</t>
  </si>
  <si>
    <t>ΣΚΟΡΔΑ</t>
  </si>
  <si>
    <t>ΣΠΑΝΑΚΙ ΦΡΕΣΚΟ</t>
  </si>
  <si>
    <t xml:space="preserve">ΦΑΣΟΛΑΚΙΑ φρέσκα </t>
  </si>
  <si>
    <t>ΦΡΑΟΥΛΕΣ σε κεσεδάκια 400 γραμ.</t>
  </si>
  <si>
    <t>ΓΛΥΚΟΠΑΤΑΤΕΣ</t>
  </si>
  <si>
    <t xml:space="preserve">ΚΟΛΟΚΥΘΑ (κόκκινη) </t>
  </si>
  <si>
    <t>ΚΟΛΟΚΥΘΑΚΙΑ</t>
  </si>
  <si>
    <t>ΚΡΕΜΜΥΔΙΑ ΞΕΡΑ</t>
  </si>
  <si>
    <t>ΜΑΝΤΑΡΙΝΙΑ</t>
  </si>
  <si>
    <t>ΝΕΚΤΑΡΙΝΙΑ</t>
  </si>
  <si>
    <t>ΣΕΛΙΝΟ</t>
  </si>
  <si>
    <t>ΚΡΕΜΜΥΔΙΑ ξερά</t>
  </si>
  <si>
    <t>ΣΕΛΕΡΙ</t>
  </si>
  <si>
    <t>ΦΡΑΟΥΛΕΣ σε κεσεδάκια των 400γρ.</t>
  </si>
  <si>
    <t>ΚΕΡΑΣΙΑ</t>
  </si>
  <si>
    <t>ΣΤΑΦΥΛΙ</t>
  </si>
  <si>
    <t>Αγγούρια</t>
  </si>
  <si>
    <t>Καρότα</t>
  </si>
  <si>
    <t>Κρεμμύδια ξερά</t>
  </si>
  <si>
    <t>Μήλα</t>
  </si>
  <si>
    <t>Μπανάνες</t>
  </si>
  <si>
    <t>Ντομάτες</t>
  </si>
  <si>
    <t>Πατάτες</t>
  </si>
  <si>
    <t>Σέλερι</t>
  </si>
  <si>
    <t>Σκόρδα</t>
  </si>
  <si>
    <t>Αρτος ολικης αλεσεως</t>
  </si>
  <si>
    <t>Κουραμπιέδες</t>
  </si>
  <si>
    <t>Μελομακάρονα</t>
  </si>
  <si>
    <t>Βασιλόπιττα</t>
  </si>
  <si>
    <t>Άρτος χωριάτικος λευκός</t>
  </si>
  <si>
    <t>ΑΡΤΟΣ ΧΩΡΙΑΤΙΚΟΣ ΛΕΥΚΟΣ</t>
  </si>
  <si>
    <t>Αρτοσκευάσματα διάφορα</t>
  </si>
  <si>
    <t xml:space="preserve">Κουραμπιέδες </t>
  </si>
  <si>
    <t xml:space="preserve">Βακαλάος ακέφαλος κατεψυγμένος </t>
  </si>
  <si>
    <t>Γλώσσα φιλέτο κατεψυγμένη συσκευασία 1 κιλού</t>
  </si>
  <si>
    <t>Κιμάς νωπός μοσχαρίσιος</t>
  </si>
  <si>
    <t>Κοκκινόψαρο μεγάλο ακέφαλο κατεψυγμένο συσκευασία 1 κιλού</t>
  </si>
  <si>
    <t>Κοτόπουλα (σουβλάκι) νωπό</t>
  </si>
  <si>
    <t xml:space="preserve">Κοτόπουλο νωπό </t>
  </si>
  <si>
    <t>Κρέας Μοσχάρι νωπό  χωρίς κόκκαλο (Α.Ο.)</t>
  </si>
  <si>
    <t>Πέρκα φιλέτο κατεψυγμένο συσκ. 1 κιλού</t>
  </si>
  <si>
    <t>ΣΟΥΒΛΑΚΙΑ</t>
  </si>
  <si>
    <t>Κοτόπουλο (σουβλάκι) νωπό</t>
  </si>
  <si>
    <t>Μπριζόλες Χοιρινές νωπές</t>
  </si>
  <si>
    <t>Αρνί  νωπό γάλακτος ελληνικό</t>
  </si>
  <si>
    <t>Κοτόπουλο νωπό (μπούτι)</t>
  </si>
  <si>
    <t>Κρέας Μοσχάρι νωπό για βραστό Χωρίς κόκκαλο</t>
  </si>
  <si>
    <t>Κρέας Τράγιο για βραστό (λαιμός)</t>
  </si>
  <si>
    <t>Λουκάνικα χωριάτικα</t>
  </si>
  <si>
    <t>ΣΟΥΒΛΑΚΙΑ ΧΟΙΡΙΝΑ</t>
  </si>
  <si>
    <t xml:space="preserve">Χοιρινές μπριζόλες λαιμού </t>
  </si>
  <si>
    <t>Μακαρόνια Νο 10</t>
  </si>
  <si>
    <t>Μακαρονάκι κοφτό</t>
  </si>
  <si>
    <t>Πέννες</t>
  </si>
  <si>
    <t>Μακαρόνια Νο2</t>
  </si>
  <si>
    <t>Κριθαράκι</t>
  </si>
  <si>
    <t>Χυλοπίτες</t>
  </si>
  <si>
    <t>Μακαρόνια διαίτης</t>
  </si>
  <si>
    <t>Κριθαράκι διαίτης</t>
  </si>
  <si>
    <t xml:space="preserve">Ρύζι γλασσέ  </t>
  </si>
  <si>
    <t xml:space="preserve">Ρύζι σπυρωτό </t>
  </si>
  <si>
    <t>Σουσαμάκι ζυμαρικό</t>
  </si>
  <si>
    <t>Φιδές</t>
  </si>
  <si>
    <t>Ρεβύθια συσκ. 500 γρ</t>
  </si>
  <si>
    <t>Φασόλια συσκ 500 γρ</t>
  </si>
  <si>
    <t>Φακές συσκ 500 γρ</t>
  </si>
  <si>
    <t>Γίγαντες</t>
  </si>
  <si>
    <t>Ντοματάκια</t>
  </si>
  <si>
    <t>Ντοματοπολτό</t>
  </si>
  <si>
    <t>Καφές</t>
  </si>
  <si>
    <t>Ζάχαρη</t>
  </si>
  <si>
    <t>Γάλα</t>
  </si>
  <si>
    <t>Λάδι</t>
  </si>
  <si>
    <t>Ξύδι 400 ml</t>
  </si>
  <si>
    <t>Λεμόνι 400 ml</t>
  </si>
  <si>
    <t>Καλαμποκέλαιο</t>
  </si>
  <si>
    <t>Αλάτι</t>
  </si>
  <si>
    <t xml:space="preserve">Πιπέρι </t>
  </si>
  <si>
    <t>Κανέλα</t>
  </si>
  <si>
    <t>Γαρύφαλλο</t>
  </si>
  <si>
    <t>Κανέλα Ξύλο</t>
  </si>
  <si>
    <t>Ρίγανη 500γραμμάρια</t>
  </si>
  <si>
    <t>Βούτηρο</t>
  </si>
  <si>
    <t>Κομπόστα</t>
  </si>
  <si>
    <t>Χυμός πορτοκάλι</t>
  </si>
  <si>
    <t>Κρέμα αραβοσίτου</t>
  </si>
  <si>
    <t>Κουάκερ</t>
  </si>
  <si>
    <t>Κακάο</t>
  </si>
  <si>
    <t>Ζελέ 2 κιλών</t>
  </si>
  <si>
    <t>Αλεύρι (1 κιλού)</t>
  </si>
  <si>
    <t>Φαρίνα για κέικ</t>
  </si>
  <si>
    <t>Μπέικινκ Πάουντερ 60 γραμ</t>
  </si>
  <si>
    <t>Κασέρι</t>
  </si>
  <si>
    <t>Τυρί τριμμένο σκληρό Δανίας</t>
  </si>
  <si>
    <t>Τυρί φέτα βαρελίσια</t>
  </si>
  <si>
    <t>Ανθότυρο</t>
  </si>
  <si>
    <t>Γιαούρτι Πλήρες</t>
  </si>
  <si>
    <t>Μαγιά 8 γραμ</t>
  </si>
  <si>
    <t>Τόνος</t>
  </si>
  <si>
    <t>Πουρές</t>
  </si>
  <si>
    <t>Δαφνόφυλλο</t>
  </si>
  <si>
    <t>Μοσχοκάρυδο</t>
  </si>
  <si>
    <t>Σουσάμι</t>
  </si>
  <si>
    <t>Σταφίδα</t>
  </si>
  <si>
    <t>Καλαμποκάλευρο</t>
  </si>
  <si>
    <t>Κομπόστα Διαβητικών</t>
  </si>
  <si>
    <t>Ελιές</t>
  </si>
  <si>
    <t>Βανίλιες</t>
  </si>
  <si>
    <t>Χαλβάς</t>
  </si>
  <si>
    <t>ταραμοσαλάτα</t>
  </si>
  <si>
    <t>Ζαμπόν</t>
  </si>
  <si>
    <t>Γαλοπούλα μπούτι</t>
  </si>
  <si>
    <t>Μουστάρδα</t>
  </si>
  <si>
    <t xml:space="preserve">Κύβος ζωμός λαχανικών </t>
  </si>
  <si>
    <t>Κύβος ζωμός κοτόπουλο</t>
  </si>
  <si>
    <t>Μπέικον</t>
  </si>
  <si>
    <t xml:space="preserve">Κρασί </t>
  </si>
  <si>
    <t>Κόκα κόλα (1,5 λίτρων)</t>
  </si>
  <si>
    <t>Σπράιτ (1,5 λίτρων)</t>
  </si>
  <si>
    <t>Πορτοκαλάδες (1,5 λίτρων)</t>
  </si>
  <si>
    <t>Νερά (Εξάδες 1,5 λίτρων)</t>
  </si>
  <si>
    <t>Μπακαλιάρος ξαλμυρισμένος</t>
  </si>
  <si>
    <t>Τυρόπιτα</t>
  </si>
  <si>
    <t>Σπανακόπιτα</t>
  </si>
  <si>
    <t>Φύλλο σφολιάτα</t>
  </si>
  <si>
    <t>Τσάι</t>
  </si>
  <si>
    <t>Μανιτάρια κονσέρβα</t>
  </si>
  <si>
    <t>Χαμομήλι φακ 100 τεμ</t>
  </si>
  <si>
    <t>Γκούντα τυρί</t>
  </si>
  <si>
    <t>Κρέμα γάλακτος</t>
  </si>
  <si>
    <t xml:space="preserve">Βίδες ζυμαρικά </t>
  </si>
  <si>
    <t>Γιαούρτι 0%</t>
  </si>
  <si>
    <t>Γάλα 0%</t>
  </si>
  <si>
    <t xml:space="preserve">Αμύγδαλα </t>
  </si>
  <si>
    <t xml:space="preserve">Καρύδια </t>
  </si>
  <si>
    <t>Σιμιγδάλι</t>
  </si>
  <si>
    <t>Στέβια</t>
  </si>
  <si>
    <t>Ζελέ στέβια</t>
  </si>
  <si>
    <t>Ταχίνι</t>
  </si>
  <si>
    <t>Ταχίνι σοκολάτα</t>
  </si>
  <si>
    <t xml:space="preserve">Μέλι </t>
  </si>
  <si>
    <t>Παναρισμένο Βακαλάο</t>
  </si>
  <si>
    <t>Μαυρομάτικα φασόλια</t>
  </si>
  <si>
    <t>Σαρδέλα κατεψ/νη</t>
  </si>
  <si>
    <t xml:space="preserve"> κιλά</t>
  </si>
  <si>
    <t xml:space="preserve"> κιλα</t>
  </si>
  <si>
    <t xml:space="preserve"> κιλά  </t>
  </si>
  <si>
    <t xml:space="preserve"> κιλό</t>
  </si>
  <si>
    <t xml:space="preserve"> λίτρα</t>
  </si>
  <si>
    <t xml:space="preserve"> Λίτρα</t>
  </si>
  <si>
    <t xml:space="preserve"> τεμάχια</t>
  </si>
  <si>
    <t xml:space="preserve"> λίτρα    </t>
  </si>
  <si>
    <t>. τεμ</t>
  </si>
  <si>
    <t xml:space="preserve"> πακ των τεμ</t>
  </si>
  <si>
    <t xml:space="preserve"> γραμ</t>
  </si>
  <si>
    <t xml:space="preserve"> κυτία</t>
  </si>
  <si>
    <t xml:space="preserve"> κεσεδάκια </t>
  </si>
  <si>
    <t>Πορτοκάλια</t>
  </si>
  <si>
    <t>Σταφύλια</t>
  </si>
  <si>
    <t>Χόρτα</t>
  </si>
  <si>
    <t>Κουνουπίδι</t>
  </si>
  <si>
    <t>Μάπα - Λάχανο</t>
  </si>
  <si>
    <t>Σέλινα</t>
  </si>
  <si>
    <t xml:space="preserve">Μαιντανό </t>
  </si>
  <si>
    <t>Αυγά</t>
  </si>
  <si>
    <t>Καρπούζι</t>
  </si>
  <si>
    <t>Πεπόνι</t>
  </si>
  <si>
    <t>Αχλάδια</t>
  </si>
  <si>
    <t>Ροδάκινα</t>
  </si>
  <si>
    <t>Ακτινίδια</t>
  </si>
  <si>
    <t>Άννιθο</t>
  </si>
  <si>
    <t>Μαρούλια</t>
  </si>
  <si>
    <t>Πιπεριές πράσινες</t>
  </si>
  <si>
    <t>Μελιτζάνες</t>
  </si>
  <si>
    <t>Κολοκύθια</t>
  </si>
  <si>
    <t>Πράσα</t>
  </si>
  <si>
    <t>Κρεμμύδια φρέσκα</t>
  </si>
  <si>
    <t>Κεράσια</t>
  </si>
  <si>
    <t xml:space="preserve">Σκόρδα </t>
  </si>
  <si>
    <t>Μπρόκολο</t>
  </si>
  <si>
    <t>Πιπεριές Φλωρίνης</t>
  </si>
  <si>
    <t>Μανιτάρια φρέσκα</t>
  </si>
  <si>
    <t>Βερίκοκα</t>
  </si>
  <si>
    <t>Μήλα πράσινα</t>
  </si>
  <si>
    <t xml:space="preserve"> τεμ</t>
  </si>
  <si>
    <t xml:space="preserve"> Μάτσα</t>
  </si>
  <si>
    <t xml:space="preserve"> μάτσα</t>
  </si>
  <si>
    <t>Μαύρο ψωμί ολικής άλεσης</t>
  </si>
  <si>
    <t>Φρυγανιές λευκές μεγάλες πακ 450 γρ</t>
  </si>
  <si>
    <t>Φρυγανιές σικάλεως πακέτο 450 γρ</t>
  </si>
  <si>
    <t>Πάστες 150 γρ</t>
  </si>
  <si>
    <t>Αρτύματα (Σταφυδόψωμο ζαχαρόψωμο)</t>
  </si>
  <si>
    <t xml:space="preserve">Φρυγανιά τριμμένη </t>
  </si>
  <si>
    <t>Φύλλο πίτσας φρέσκο</t>
  </si>
  <si>
    <t>Φύλλο για πίτες φρέσκο</t>
  </si>
  <si>
    <t xml:space="preserve">κιλά </t>
  </si>
  <si>
    <t>πακ</t>
  </si>
  <si>
    <t>τεμ</t>
  </si>
  <si>
    <t>κιλά</t>
  </si>
  <si>
    <t>Χοιρινό κρέας</t>
  </si>
  <si>
    <t>Μοσχάρι φέτα</t>
  </si>
  <si>
    <t>Κιμάς μοσχαρίσιο (φέτα)</t>
  </si>
  <si>
    <t>Κοτόπουλο (Στήθος Μπούτι)</t>
  </si>
  <si>
    <t>Κουνέλι</t>
  </si>
  <si>
    <t>Συκώτι μοσχαρίσιο</t>
  </si>
  <si>
    <t>Αμνοερίφια</t>
  </si>
  <si>
    <t>Κοκκινόψαρο κατεψυγμένο</t>
  </si>
  <si>
    <t>Μπακαλιάρο Κατ/νο</t>
  </si>
  <si>
    <t>Σουπιές κατ/νες</t>
  </si>
  <si>
    <t>Χταπόδι κατ/νο</t>
  </si>
  <si>
    <t>Πέρκα κατ/νη</t>
  </si>
  <si>
    <t>Καλαμάρι κατ/νο</t>
  </si>
  <si>
    <t>Φασολάκια κατ/να</t>
  </si>
  <si>
    <t>Αρακάς κατ/νος</t>
  </si>
  <si>
    <t>Αγγινάρες κατ/νες</t>
  </si>
  <si>
    <t>Σπανάκι κατ/νο</t>
  </si>
  <si>
    <t>Πατάτες για τηγάνι κατ/νες</t>
  </si>
  <si>
    <t>Ανάμικτα λαχανικά κατ/να</t>
  </si>
  <si>
    <t>Μπριζόλες  χοιρινές λαιμού</t>
  </si>
  <si>
    <t>Πατάτες ραγκού</t>
  </si>
  <si>
    <t>Γαλοπούλα Μπέικον</t>
  </si>
  <si>
    <t>Σουβλάκια Χοιρινά</t>
  </si>
  <si>
    <t>Κοτόπουλο παναρισμένο στήθος κατεψ/νο</t>
  </si>
  <si>
    <t>Βακαλάος φιλέτο παναρισμένος κατεψ/νος</t>
  </si>
  <si>
    <t>ΜΑΚΑΡΟΝΙΑ Νο 10 500gr</t>
  </si>
  <si>
    <t>ΓΑΛΑ ΕΒΑΠΟΡΕ 7,5%  ΚΟΥΤΙ 410 gr</t>
  </si>
  <si>
    <t>ΡΥΖΙ ΓΛΑΣΣΕ 500gr</t>
  </si>
  <si>
    <t>ΦΑΚΕΣ ΨΙΛΕΣ 500gr</t>
  </si>
  <si>
    <t xml:space="preserve">ΦΑΣΟΛΙΑ ΜΕΤΡΙΑ 500gr </t>
  </si>
  <si>
    <t>ΡΕΒΥΘΙΑ 500gr</t>
  </si>
  <si>
    <t>ΑΛΕΥΡΙ ΜΠΛΕ Γ.Ο.Χ 1000gr</t>
  </si>
  <si>
    <t>ΤΟΜΑΤΑ ΚΟΝΚΑΣΕ  400gr</t>
  </si>
  <si>
    <t>ΖΑΧΑΡΗ ΨΙΛΗ 1000gr</t>
  </si>
  <si>
    <t>ΜΑΚΑΡΟΝΙΑ ΚΡΙΘΑΡΑΚΙ 500gr</t>
  </si>
  <si>
    <t xml:space="preserve"> Τεμάχια </t>
  </si>
  <si>
    <t xml:space="preserve"> Τεμάχια</t>
  </si>
  <si>
    <t>ΟΜΑΔΑ 26 – ΚΟΙΝΩΝΙΚΟ ΠΑΝΤΟΠΩΛΕΙΟ CPV:15000000-8 ΤΡΟΦΙΜΑ (ΕΙΔΗ ΠΑΝΤΟΠΩΛΕΙΟΥ)</t>
  </si>
  <si>
    <t>ΟΜΑΔΑ 25 - ΔΓΑ CPV: 15131130-5 &amp; 15119000-5(ΕΙΔΗ ΚΡΕΟΠΩΛΕΙΟΥ ΚΑΙ ΔΙΑΦΟΡΑ ΚΡΕΑΤΑ ΑΝΤΙΣΤΟΙΧΩΣ)</t>
  </si>
  <si>
    <t>ΟΜΑΔΑ 24- ΔΓΑ) CPV 15612500-6 &amp; 15810000-9 &amp; 15811100-7(ΕΙΔΗ ΑΡΤΟΠΟΙΙΑΣ, ΑΡΤΟΣΚΕΥΑΣΜΑΤΑ, ΨΩΜΙ ΑΝΤΙΣΤΟΙΧΩΣ)</t>
  </si>
  <si>
    <t>ΟΜΑΔΑ 23- ΔΓΑ CPV:03221200-8 (ΟΠΩΡΟΚΗΠΕΥΤΙΚΑ</t>
  </si>
  <si>
    <t>ΟΜΑΔΑ 22 - ΔΓΑ CPV:15000000-8 ΤΡΟΦΙΜΑ (ΕΙΔΗ ΠΑΝΤΟΠΩΛΕΙΟΥ)</t>
  </si>
  <si>
    <t>ΟΜΑΔΑ 21 (ΟΚΑΠ – ΚΗΦΗ ΠΥΛΑΡΟΥ) CPV: 15131130-5 &amp; 15119000-5(ΕΙΔΗ ΚΡΕΟΠΩΛΕΙΟΥ ΚΑΙ ΔΙΑΦΟΡΑ ΚΡΕΑΤΑ ΑΝΤΙΣΤΟΙΧΩΣ)</t>
  </si>
  <si>
    <t>ΟΜΑΔΑ 20 (ΟΚΑΠ - ΠΑΙΔΙΚΟΙ ΠΥΛΑΡΟΥ) CPV: 15131130-5 &amp; 15119000-5(ΕΙΔΗ ΚΡΕΟΠΩΛΕΙΟΥ ΚΑΙ ΔΙΑΦΟΡΑ ΚΡΕΑΤΑ ΑΝΤΙΣΤΟΙΧΩΣ)</t>
  </si>
  <si>
    <t>ΟΜΑΔΑ 19 (ΟΚΑΠ - ΠΑΙΔΙΚΟΙ ΣΑΜΗΣ) CPV: 15131130-5 &amp; 15119000-5(ΕΙΔΗ ΚΡΕΟΠΩΛΕΙΟΥ ΚΑΙ ΔΙΑΦΟΡΑ ΚΡΕΑΤΑ ΑΝΤΙΣΤΟΙΧΩΣ)</t>
  </si>
  <si>
    <t>ΟΜΑΔΑ 18 (ΟΚΑΠ - ΠΑΙΔΙΚΟΙ ΛΗΞΟΥΡΙΟΥ) CPV: 15131130-5 &amp; 15119000-5(ΕΙΔΗ ΚΡΕΟΠΩΛΕΙΟΥ ΚΑΙ ΔΙΑΦΟΡΑ ΚΡΕΑΤΑ ΑΝΤΙΣΤΟΙΧΩΣ)</t>
  </si>
  <si>
    <t>ΟΜΑΔΑ 17 (ΟΚΑΠ - ΠΑΙΔΙΚΟΙ ΑΡΓΟΣΤΟΛΙΟΥ) CPV: 15131130-5 &amp; 15119000-5(ΕΙΔΗ ΚΡΕΟΠΩΛΕΙΟΥ ΚΑΙ ΔΙΑΦΟΡΑ ΚΡΕΑΤΑ ΑΝΤΙΣΤΟΙΧΩΣ)</t>
  </si>
  <si>
    <t>ΟΜΑΔΑ 16 (ΟΚΑΠ – ΚΗΦΗ ΠΥΛΑΡΟΥ) CPV 15612500-6 &amp; 15810000-9 &amp; 15811100-7(ΕΙΔΗ ΑΡΤΟΠΟΙΙΑΣ, ΑΡΤΟΣΚΕΥΑΣΜΑΤΑ, ΨΩΜΙ ΑΝΤΙΣΤΟΙΧΩΣ)</t>
  </si>
  <si>
    <t>ΟΜΑΔΑ 15 (ΟΚΑΠ - ΠΑΙΔΙΚΟΙ ΠΥΛΑΡΟΥ) CPV 15612500-6 &amp; 15810000-9 &amp; 15811100-7(ΕΙΔΗ ΑΡΤΟΠΟΙΙΑΣ, ΑΡΤΟΣΚΕΥΑΣΜΑΤΑ, ΨΩΜΙ ΑΝΤΙΣΤΟΙΧΩΣ)</t>
  </si>
  <si>
    <t>ΟΜΑΔΑ 14 (ΟΚΑΠ - ΠΑΙΔΙΚΟΙ ΣΑΜΗΣ) CPV 15612500-6 &amp; 15810000-9 &amp; 15811100-7(ΕΙΔΗ ΑΡΤΟΠΟΙΙΑΣ, ΑΡΤΟΣΚΕΥΑΣΜΑΤΑ, ΨΩΜΙ ΑΝΤΙΣΤΟΙΧΩΣ)</t>
  </si>
  <si>
    <t>ΟΜΑΔΑ 13 (ΟΚΑΠ - ΠΑΙΔΙΚΟΙ ΛΗΞΟΥΡΙΟΥ) CPV 15612500-6 &amp; 15810000-9 &amp; 15811100-7(ΕΙΔΗ ΑΡΤΟΠΟΙΙΑΣ, ΑΡΤΟΣΚΕΥΑΣΜΑΤΑ, ΨΩΜΙ ΑΝΤΙΣΤΟΙΧΩΣ)</t>
  </si>
  <si>
    <t>ΟΜΑΔΑ 12 (ΟΚΑΠ - ΠΑΙΔΙΚΟΙ ΑΡΓΟΣΤΟΛΙΟΥ) CPV 15612500-6 &amp; 15810000-9 &amp; 15811100-7(ΕΙΔΗ ΑΡΤΟΠΟΙΙΑΣ, ΑΡΤΟΣΚΕΥΑΣΜΑΤΑ, ΨΩΜΙ )</t>
  </si>
  <si>
    <t>ΟΜΑΔΑ 11 (ΟΚΑΠ – ΚΗΦΗ ΠΥΛΑΡΟΥ CPV:03221200-8 (ΟΠΩΡΟΚΗΠΕΥΤΙΚΑ)</t>
  </si>
  <si>
    <t>ΟΜΑΔΑ 10 (ΟΚΑΠ - ΠΑΙΔΙΚΟΙ ΠΥΛΑΡΟΥ CPV:03221200-8 (ΟΠΩΡΟΚΗΠΕΥΤΙΚΑ)</t>
  </si>
  <si>
    <t>ΟΜΑΔΑ 9 (ΟΚΑΠ - ΠΑΙΔΙΚΟΙ ΣΑΜΗΣ CPV:03221200-8 (ΟΠΩΡΟΚΗΠΕΥΤΙΚΑ)</t>
  </si>
  <si>
    <t>ΟΜΑΔΑ 8 (ΟΚΑΠ - ΠΑΙΔΙΚΟΙ ΛΗΞΟΥΡΙΟΥ CPV:03221200-8 (ΟΠΩΡΟΚΗΠΕΥΤΙΚΑ)</t>
  </si>
  <si>
    <t>ΟΜΑΔΑ 7 (ΟΚΑΠ - ΠΑΙΔΙΚΟΙ ΑΡΓΟΣΤΟΛΙΟΥ) CPV:03221200-8 (ΟΠΩΡΟΚΗΠΕΥΤΙΚΑ)</t>
  </si>
  <si>
    <t>ΟΜΑΔΑ 6 (ΟΚΑΠ -ΚΑΠΗ ΑΡΓΟΣΤΟΛΙΟΥ) CPV:15000000 - (ΤΡΟΦΙΜΑ) ΓΙΑ  ΤΙΣ ΜΟΝΑΔΕΣ ΚΑΠΗ ΑΡΓΟΣΤΟΛΙΟΥ &amp; ΛΕΙΒΑΘΟΥΣ</t>
  </si>
  <si>
    <t>ΟΜΑΔΑ 5 (ΟΚΑΠ -ΚΗΦΗ ΠΥΛΑΡΟΥ) CPV:15000000-8 ΤΡΟΦΙΜΑ (ΕΙΔΗ ΠΑΝΤΟΠΩΛΕΙΟΥ)</t>
  </si>
  <si>
    <t>ΟΜΑΔΑ 4 (ΟΚΑΠ - ΠΑΙΔΙΚΟΙ ΠΥΛΑΡΟΥ) CPV:15000000-8 ΤΡΟΦΙΜΑ (ΕΙΔΗ ΠΑΝΤΟΠΩΛΕΙΟΥ)</t>
  </si>
  <si>
    <t>ΟΜΑΔΑ 3 (ΟΚΑΠ - ΠΑΙΔΙΚΟΙ ΣΑΜΗΣ) CPV:15000000-8 ΤΡΟΦΙΜΑ (ΕΙΔΗ ΠΑΝΤΟΠΩΛΕΙΟΥ)</t>
  </si>
  <si>
    <t>ΟΜΑΔΑ 2 (ΟΚΑΠ - ΠΑΙΔΙΚΟΙ ΛΗΞΟΥΡΙΟΥ) CPV:15000000-8 ΤΡΟΦΙΜΑ (ΕΙΔΗ ΠΑΝΤΟΠΩΛΕΙΟΥ)</t>
  </si>
  <si>
    <t>ΟΜΑΔΑ 1 (ΟΚΑΠ - ΠΑΙΔΙΚΟΙ ΑΡΓΟΣΤΟΛΙΟΥ) CPV:15000000-8 ΤΡΟΦΙΜΑ (ΕΙΔΗ ΠΑΝΤΟΠΩΛΕΙΟΥ)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</si>
</sst>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11"/>
      <color indexed="8"/>
      <name val="Book Antiqua"/>
      <family val="1"/>
      <charset val="161"/>
    </font>
    <font>
      <b/>
      <sz val="11"/>
      <color theme="1"/>
      <name val="Calibri"/>
      <family val="2"/>
      <charset val="161"/>
      <scheme val="minor"/>
    </font>
    <font>
      <b/>
      <sz val="11"/>
      <color theme="1"/>
      <name val="Book Antiqua"/>
      <family val="1"/>
      <charset val="161"/>
    </font>
    <font>
      <b/>
      <sz val="9"/>
      <color theme="1"/>
      <name val="Book Antiqua"/>
      <family val="1"/>
      <charset val="161"/>
    </font>
    <font>
      <b/>
      <sz val="10"/>
      <color theme="1"/>
      <name val="Book Antiqua"/>
      <family val="1"/>
      <charset val="161"/>
    </font>
    <font>
      <sz val="11"/>
      <color theme="1"/>
      <name val="Book Antiqua"/>
      <family val="1"/>
      <charset val="161"/>
    </font>
    <font>
      <sz val="8"/>
      <color theme="1"/>
      <name val="Book Antiqua"/>
      <family val="1"/>
      <charset val="161"/>
    </font>
    <font>
      <sz val="10"/>
      <color theme="1"/>
      <name val="Book Antiqua"/>
      <family val="1"/>
      <charset val="161"/>
    </font>
    <font>
      <b/>
      <sz val="8"/>
      <color theme="1"/>
      <name val="Book Antiqua"/>
      <family val="1"/>
      <charset val="161"/>
    </font>
    <font>
      <sz val="8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</font>
    <font>
      <sz val="8"/>
      <color theme="1"/>
      <name val="Calibri"/>
      <family val="2"/>
      <charset val="161"/>
    </font>
    <font>
      <b/>
      <sz val="8"/>
      <color indexed="8"/>
      <name val="Calibri"/>
      <family val="2"/>
      <charset val="161"/>
      <scheme val="minor"/>
    </font>
    <font>
      <sz val="8"/>
      <color indexed="8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8"/>
      <name val="Times New Roman"/>
      <family val="1"/>
      <charset val="161"/>
    </font>
    <font>
      <sz val="8"/>
      <color theme="1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164" fontId="0" fillId="0" borderId="0" xfId="0" applyNumberFormat="1"/>
    <xf numFmtId="0" fontId="3" fillId="0" borderId="0" xfId="0" applyFont="1"/>
    <xf numFmtId="0" fontId="1" fillId="0" borderId="0" xfId="1"/>
    <xf numFmtId="4" fontId="0" fillId="0" borderId="0" xfId="0" applyNumberFormat="1"/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/>
    <xf numFmtId="9" fontId="11" fillId="0" borderId="1" xfId="0" applyNumberFormat="1" applyFont="1" applyBorder="1"/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10" fillId="0" borderId="1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1" xfId="0" applyFont="1" applyBorder="1"/>
    <xf numFmtId="0" fontId="14" fillId="0" borderId="1" xfId="0" applyFont="1" applyBorder="1" applyAlignment="1">
      <alignment horizontal="center"/>
    </xf>
    <xf numFmtId="164" fontId="14" fillId="0" borderId="1" xfId="0" applyNumberFormat="1" applyFont="1" applyBorder="1"/>
    <xf numFmtId="9" fontId="14" fillId="0" borderId="1" xfId="0" applyNumberFormat="1" applyFont="1" applyBorder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/>
    </xf>
    <xf numFmtId="164" fontId="13" fillId="0" borderId="1" xfId="0" applyNumberFormat="1" applyFont="1" applyBorder="1"/>
    <xf numFmtId="3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textRotation="90" wrapText="1"/>
    </xf>
    <xf numFmtId="0" fontId="15" fillId="0" borderId="1" xfId="1" applyFont="1" applyBorder="1"/>
    <xf numFmtId="0" fontId="16" fillId="0" borderId="1" xfId="1" applyFont="1" applyBorder="1" applyAlignment="1">
      <alignment horizontal="center"/>
    </xf>
    <xf numFmtId="2" fontId="16" fillId="0" borderId="1" xfId="1" applyNumberFormat="1" applyFont="1" applyBorder="1" applyAlignment="1">
      <alignment horizontal="center"/>
    </xf>
    <xf numFmtId="4" fontId="16" fillId="0" borderId="1" xfId="1" applyNumberFormat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164" fontId="15" fillId="0" borderId="1" xfId="1" applyNumberFormat="1" applyFont="1" applyBorder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9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4" fontId="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64" fontId="11" fillId="0" borderId="4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59999389629810485"/>
  </sheetPr>
  <dimension ref="A1:J63"/>
  <sheetViews>
    <sheetView zoomScaleNormal="100" workbookViewId="0">
      <selection activeCell="N9" sqref="N9"/>
    </sheetView>
  </sheetViews>
  <sheetFormatPr defaultRowHeight="15" x14ac:dyDescent="0.25"/>
  <cols>
    <col min="1" max="1" width="44.140625" bestFit="1" customWidth="1"/>
    <col min="2" max="2" width="6.140625" style="5" bestFit="1" customWidth="1"/>
    <col min="3" max="3" width="12.5703125" customWidth="1"/>
    <col min="4" max="4" width="11.7109375" customWidth="1"/>
    <col min="5" max="5" width="8.85546875" bestFit="1" customWidth="1"/>
    <col min="6" max="6" width="9.85546875" bestFit="1" customWidth="1"/>
    <col min="7" max="7" width="9" bestFit="1" customWidth="1"/>
    <col min="8" max="8" width="9.140625" bestFit="1" customWidth="1"/>
    <col min="9" max="9" width="8.140625" bestFit="1" customWidth="1"/>
    <col min="10" max="10" width="9" bestFit="1" customWidth="1"/>
  </cols>
  <sheetData>
    <row r="1" spans="1:10" ht="64.5" customHeight="1" x14ac:dyDescent="0.25">
      <c r="A1" s="75" t="s">
        <v>440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75.75" customHeight="1" x14ac:dyDescent="0.25">
      <c r="A2" s="18" t="s">
        <v>0</v>
      </c>
      <c r="B2" s="19" t="s">
        <v>1</v>
      </c>
      <c r="C2" s="18" t="s">
        <v>125</v>
      </c>
      <c r="D2" s="18" t="s">
        <v>126</v>
      </c>
      <c r="E2" s="18" t="s">
        <v>59</v>
      </c>
      <c r="F2" s="18" t="s">
        <v>147</v>
      </c>
      <c r="G2" s="18" t="s">
        <v>148</v>
      </c>
      <c r="H2" s="18" t="s">
        <v>149</v>
      </c>
      <c r="I2" s="18" t="s">
        <v>150</v>
      </c>
      <c r="J2" s="18" t="s">
        <v>151</v>
      </c>
    </row>
    <row r="3" spans="1:10" ht="20.100000000000001" customHeight="1" x14ac:dyDescent="0.3">
      <c r="A3" s="20" t="s">
        <v>26</v>
      </c>
      <c r="B3" s="21" t="s">
        <v>4</v>
      </c>
      <c r="C3" s="21">
        <v>22</v>
      </c>
      <c r="D3" s="21">
        <v>33</v>
      </c>
      <c r="E3" s="22">
        <f t="shared" ref="E3:E34" si="0">C3+D3</f>
        <v>55</v>
      </c>
      <c r="F3" s="10"/>
      <c r="G3" s="10">
        <f>E3*F3</f>
        <v>0</v>
      </c>
      <c r="H3" s="11">
        <v>0.13</v>
      </c>
      <c r="I3" s="10">
        <f>G3*H3</f>
        <v>0</v>
      </c>
      <c r="J3" s="10">
        <f>G3+I3</f>
        <v>0</v>
      </c>
    </row>
    <row r="4" spans="1:10" ht="20.100000000000001" customHeight="1" x14ac:dyDescent="0.3">
      <c r="A4" s="20" t="s">
        <v>23</v>
      </c>
      <c r="B4" s="21" t="s">
        <v>3</v>
      </c>
      <c r="C4" s="21">
        <v>90</v>
      </c>
      <c r="D4" s="21">
        <v>110</v>
      </c>
      <c r="E4" s="22">
        <f t="shared" si="0"/>
        <v>200</v>
      </c>
      <c r="F4" s="10"/>
      <c r="G4" s="10">
        <f t="shared" ref="G4:G57" si="1">E4*F4</f>
        <v>0</v>
      </c>
      <c r="H4" s="11">
        <v>0.13</v>
      </c>
      <c r="I4" s="10">
        <f t="shared" ref="I4:I57" si="2">G4*H4</f>
        <v>0</v>
      </c>
      <c r="J4" s="10">
        <f t="shared" ref="J4:J57" si="3">G4+I4</f>
        <v>0</v>
      </c>
    </row>
    <row r="5" spans="1:10" ht="20.100000000000001" customHeight="1" x14ac:dyDescent="0.3">
      <c r="A5" s="20" t="s">
        <v>24</v>
      </c>
      <c r="B5" s="21" t="s">
        <v>3</v>
      </c>
      <c r="C5" s="21">
        <v>66</v>
      </c>
      <c r="D5" s="21">
        <v>0</v>
      </c>
      <c r="E5" s="22">
        <f t="shared" si="0"/>
        <v>66</v>
      </c>
      <c r="F5" s="10"/>
      <c r="G5" s="10">
        <f t="shared" si="1"/>
        <v>0</v>
      </c>
      <c r="H5" s="11">
        <v>0.13</v>
      </c>
      <c r="I5" s="10">
        <f t="shared" si="2"/>
        <v>0</v>
      </c>
      <c r="J5" s="10">
        <f t="shared" si="3"/>
        <v>0</v>
      </c>
    </row>
    <row r="6" spans="1:10" ht="20.100000000000001" customHeight="1" x14ac:dyDescent="0.3">
      <c r="A6" s="20" t="s">
        <v>22</v>
      </c>
      <c r="B6" s="21" t="s">
        <v>3</v>
      </c>
      <c r="C6" s="21">
        <v>198</v>
      </c>
      <c r="D6" s="21">
        <v>100</v>
      </c>
      <c r="E6" s="22">
        <f t="shared" si="0"/>
        <v>298</v>
      </c>
      <c r="F6" s="10"/>
      <c r="G6" s="10">
        <f t="shared" si="1"/>
        <v>0</v>
      </c>
      <c r="H6" s="11">
        <v>0.13</v>
      </c>
      <c r="I6" s="10">
        <f t="shared" si="2"/>
        <v>0</v>
      </c>
      <c r="J6" s="10">
        <f t="shared" si="3"/>
        <v>0</v>
      </c>
    </row>
    <row r="7" spans="1:10" ht="20.100000000000001" customHeight="1" x14ac:dyDescent="0.3">
      <c r="A7" s="20" t="s">
        <v>38</v>
      </c>
      <c r="B7" s="21" t="s">
        <v>3</v>
      </c>
      <c r="C7" s="21">
        <v>60</v>
      </c>
      <c r="D7" s="21">
        <v>0</v>
      </c>
      <c r="E7" s="22">
        <f t="shared" si="0"/>
        <v>60</v>
      </c>
      <c r="F7" s="10"/>
      <c r="G7" s="10">
        <f t="shared" si="1"/>
        <v>0</v>
      </c>
      <c r="H7" s="11">
        <v>0.13</v>
      </c>
      <c r="I7" s="10">
        <f t="shared" si="2"/>
        <v>0</v>
      </c>
      <c r="J7" s="10">
        <f t="shared" si="3"/>
        <v>0</v>
      </c>
    </row>
    <row r="8" spans="1:10" ht="20.100000000000001" customHeight="1" x14ac:dyDescent="0.3">
      <c r="A8" s="20" t="s">
        <v>40</v>
      </c>
      <c r="B8" s="21" t="s">
        <v>3</v>
      </c>
      <c r="C8" s="21">
        <v>85</v>
      </c>
      <c r="D8" s="21">
        <v>100</v>
      </c>
      <c r="E8" s="22">
        <f t="shared" si="0"/>
        <v>185</v>
      </c>
      <c r="F8" s="10"/>
      <c r="G8" s="10">
        <f t="shared" si="1"/>
        <v>0</v>
      </c>
      <c r="H8" s="11">
        <v>0.13</v>
      </c>
      <c r="I8" s="10">
        <f t="shared" si="2"/>
        <v>0</v>
      </c>
      <c r="J8" s="10">
        <f t="shared" si="3"/>
        <v>0</v>
      </c>
    </row>
    <row r="9" spans="1:10" ht="20.100000000000001" customHeight="1" x14ac:dyDescent="0.3">
      <c r="A9" s="20" t="s">
        <v>95</v>
      </c>
      <c r="B9" s="21" t="s">
        <v>3</v>
      </c>
      <c r="C9" s="21">
        <v>220</v>
      </c>
      <c r="D9" s="21">
        <v>100</v>
      </c>
      <c r="E9" s="22">
        <f t="shared" si="0"/>
        <v>320</v>
      </c>
      <c r="F9" s="10"/>
      <c r="G9" s="10">
        <f t="shared" si="1"/>
        <v>0</v>
      </c>
      <c r="H9" s="11">
        <v>0.13</v>
      </c>
      <c r="I9" s="10">
        <f t="shared" si="2"/>
        <v>0</v>
      </c>
      <c r="J9" s="10">
        <f t="shared" si="3"/>
        <v>0</v>
      </c>
    </row>
    <row r="10" spans="1:10" ht="20.100000000000001" customHeight="1" x14ac:dyDescent="0.3">
      <c r="A10" s="20" t="s">
        <v>99</v>
      </c>
      <c r="B10" s="21" t="s">
        <v>3</v>
      </c>
      <c r="C10" s="21">
        <v>2000</v>
      </c>
      <c r="D10" s="21">
        <v>2200</v>
      </c>
      <c r="E10" s="22">
        <f t="shared" si="0"/>
        <v>4200</v>
      </c>
      <c r="F10" s="10"/>
      <c r="G10" s="10">
        <f t="shared" si="1"/>
        <v>0</v>
      </c>
      <c r="H10" s="11">
        <v>0.13</v>
      </c>
      <c r="I10" s="10">
        <f t="shared" si="2"/>
        <v>0</v>
      </c>
      <c r="J10" s="10">
        <f t="shared" si="3"/>
        <v>0</v>
      </c>
    </row>
    <row r="11" spans="1:10" ht="20.100000000000001" customHeight="1" x14ac:dyDescent="0.3">
      <c r="A11" s="20" t="s">
        <v>37</v>
      </c>
      <c r="B11" s="21" t="s">
        <v>3</v>
      </c>
      <c r="C11" s="21">
        <v>90</v>
      </c>
      <c r="D11" s="21">
        <v>11</v>
      </c>
      <c r="E11" s="22">
        <f t="shared" si="0"/>
        <v>101</v>
      </c>
      <c r="F11" s="10"/>
      <c r="G11" s="10">
        <f t="shared" si="1"/>
        <v>0</v>
      </c>
      <c r="H11" s="11">
        <v>0.13</v>
      </c>
      <c r="I11" s="10">
        <f t="shared" si="2"/>
        <v>0</v>
      </c>
      <c r="J11" s="10">
        <f t="shared" si="3"/>
        <v>0</v>
      </c>
    </row>
    <row r="12" spans="1:10" ht="28.5" customHeight="1" x14ac:dyDescent="0.3">
      <c r="A12" s="20" t="s">
        <v>63</v>
      </c>
      <c r="B12" s="21" t="s">
        <v>9</v>
      </c>
      <c r="C12" s="21">
        <v>2200</v>
      </c>
      <c r="D12" s="21">
        <v>2500</v>
      </c>
      <c r="E12" s="22">
        <f t="shared" si="0"/>
        <v>4700</v>
      </c>
      <c r="F12" s="10"/>
      <c r="G12" s="10">
        <f t="shared" si="1"/>
        <v>0</v>
      </c>
      <c r="H12" s="11">
        <v>0.13</v>
      </c>
      <c r="I12" s="10">
        <f t="shared" si="2"/>
        <v>0</v>
      </c>
      <c r="J12" s="10">
        <f t="shared" si="3"/>
        <v>0</v>
      </c>
    </row>
    <row r="13" spans="1:10" ht="20.100000000000001" customHeight="1" x14ac:dyDescent="0.3">
      <c r="A13" s="20" t="s">
        <v>33</v>
      </c>
      <c r="B13" s="21" t="s">
        <v>3</v>
      </c>
      <c r="C13" s="21">
        <v>30</v>
      </c>
      <c r="D13" s="21">
        <v>20</v>
      </c>
      <c r="E13" s="22">
        <f t="shared" si="0"/>
        <v>50</v>
      </c>
      <c r="F13" s="10"/>
      <c r="G13" s="10">
        <f t="shared" si="1"/>
        <v>0</v>
      </c>
      <c r="H13" s="11">
        <v>0.13</v>
      </c>
      <c r="I13" s="10">
        <f t="shared" si="2"/>
        <v>0</v>
      </c>
      <c r="J13" s="10">
        <f t="shared" si="3"/>
        <v>0</v>
      </c>
    </row>
    <row r="14" spans="1:10" ht="20.100000000000001" customHeight="1" x14ac:dyDescent="0.3">
      <c r="A14" s="20" t="s">
        <v>61</v>
      </c>
      <c r="B14" s="21" t="s">
        <v>3</v>
      </c>
      <c r="C14" s="21">
        <v>0</v>
      </c>
      <c r="D14" s="21">
        <v>10</v>
      </c>
      <c r="E14" s="22">
        <f t="shared" si="0"/>
        <v>10</v>
      </c>
      <c r="F14" s="10"/>
      <c r="G14" s="10">
        <f t="shared" si="1"/>
        <v>0</v>
      </c>
      <c r="H14" s="11">
        <v>0.13</v>
      </c>
      <c r="I14" s="10">
        <f t="shared" si="2"/>
        <v>0</v>
      </c>
      <c r="J14" s="10">
        <f t="shared" si="3"/>
        <v>0</v>
      </c>
    </row>
    <row r="15" spans="1:10" ht="20.100000000000001" customHeight="1" x14ac:dyDescent="0.3">
      <c r="A15" s="20" t="s">
        <v>53</v>
      </c>
      <c r="B15" s="21" t="s">
        <v>3</v>
      </c>
      <c r="C15" s="21">
        <v>165</v>
      </c>
      <c r="D15" s="21">
        <v>200</v>
      </c>
      <c r="E15" s="22">
        <f t="shared" si="0"/>
        <v>365</v>
      </c>
      <c r="F15" s="10"/>
      <c r="G15" s="10">
        <f t="shared" si="1"/>
        <v>0</v>
      </c>
      <c r="H15" s="11">
        <v>0.13</v>
      </c>
      <c r="I15" s="10">
        <f t="shared" si="2"/>
        <v>0</v>
      </c>
      <c r="J15" s="10">
        <f t="shared" si="3"/>
        <v>0</v>
      </c>
    </row>
    <row r="16" spans="1:10" ht="20.100000000000001" customHeight="1" x14ac:dyDescent="0.3">
      <c r="A16" s="20" t="s">
        <v>124</v>
      </c>
      <c r="B16" s="21" t="s">
        <v>4</v>
      </c>
      <c r="C16" s="21">
        <v>176</v>
      </c>
      <c r="D16" s="21">
        <v>176</v>
      </c>
      <c r="E16" s="22">
        <f t="shared" si="0"/>
        <v>352</v>
      </c>
      <c r="F16" s="10"/>
      <c r="G16" s="10">
        <f t="shared" si="1"/>
        <v>0</v>
      </c>
      <c r="H16" s="11">
        <v>0.13</v>
      </c>
      <c r="I16" s="10">
        <f t="shared" si="2"/>
        <v>0</v>
      </c>
      <c r="J16" s="10">
        <f t="shared" si="3"/>
        <v>0</v>
      </c>
    </row>
    <row r="17" spans="1:10" ht="20.100000000000001" customHeight="1" x14ac:dyDescent="0.3">
      <c r="A17" s="20" t="s">
        <v>25</v>
      </c>
      <c r="B17" s="21" t="s">
        <v>9</v>
      </c>
      <c r="C17" s="21">
        <v>520</v>
      </c>
      <c r="D17" s="21">
        <v>506</v>
      </c>
      <c r="E17" s="22">
        <f t="shared" si="0"/>
        <v>1026</v>
      </c>
      <c r="F17" s="10"/>
      <c r="G17" s="10">
        <f t="shared" si="1"/>
        <v>0</v>
      </c>
      <c r="H17" s="11">
        <v>0.13</v>
      </c>
      <c r="I17" s="10">
        <f t="shared" si="2"/>
        <v>0</v>
      </c>
      <c r="J17" s="10">
        <f t="shared" si="3"/>
        <v>0</v>
      </c>
    </row>
    <row r="18" spans="1:10" ht="20.100000000000001" customHeight="1" x14ac:dyDescent="0.3">
      <c r="A18" s="20" t="s">
        <v>64</v>
      </c>
      <c r="B18" s="21" t="s">
        <v>11</v>
      </c>
      <c r="C18" s="21">
        <v>88</v>
      </c>
      <c r="D18" s="21">
        <v>80</v>
      </c>
      <c r="E18" s="22">
        <f t="shared" si="0"/>
        <v>168</v>
      </c>
      <c r="F18" s="10"/>
      <c r="G18" s="10">
        <f t="shared" si="1"/>
        <v>0</v>
      </c>
      <c r="H18" s="11">
        <v>0.13</v>
      </c>
      <c r="I18" s="10">
        <f t="shared" si="2"/>
        <v>0</v>
      </c>
      <c r="J18" s="10">
        <f t="shared" si="3"/>
        <v>0</v>
      </c>
    </row>
    <row r="19" spans="1:10" ht="20.100000000000001" customHeight="1" x14ac:dyDescent="0.3">
      <c r="A19" s="20" t="s">
        <v>54</v>
      </c>
      <c r="B19" s="21" t="s">
        <v>3</v>
      </c>
      <c r="C19" s="21">
        <v>10</v>
      </c>
      <c r="D19" s="21">
        <v>5</v>
      </c>
      <c r="E19" s="22">
        <f t="shared" si="0"/>
        <v>15</v>
      </c>
      <c r="F19" s="10"/>
      <c r="G19" s="10">
        <f t="shared" si="1"/>
        <v>0</v>
      </c>
      <c r="H19" s="11">
        <v>0.13</v>
      </c>
      <c r="I19" s="10">
        <f t="shared" si="2"/>
        <v>0</v>
      </c>
      <c r="J19" s="10">
        <f t="shared" si="3"/>
        <v>0</v>
      </c>
    </row>
    <row r="20" spans="1:10" ht="20.100000000000001" customHeight="1" x14ac:dyDescent="0.3">
      <c r="A20" s="20" t="s">
        <v>32</v>
      </c>
      <c r="B20" s="21" t="s">
        <v>3</v>
      </c>
      <c r="C20" s="21">
        <v>40</v>
      </c>
      <c r="D20" s="21">
        <v>30</v>
      </c>
      <c r="E20" s="22">
        <f t="shared" si="0"/>
        <v>70</v>
      </c>
      <c r="F20" s="10"/>
      <c r="G20" s="10">
        <f t="shared" si="1"/>
        <v>0</v>
      </c>
      <c r="H20" s="11">
        <v>0.13</v>
      </c>
      <c r="I20" s="10">
        <f t="shared" si="2"/>
        <v>0</v>
      </c>
      <c r="J20" s="10">
        <f t="shared" si="3"/>
        <v>0</v>
      </c>
    </row>
    <row r="21" spans="1:10" ht="20.100000000000001" customHeight="1" x14ac:dyDescent="0.3">
      <c r="A21" s="20" t="s">
        <v>31</v>
      </c>
      <c r="B21" s="21" t="s">
        <v>3</v>
      </c>
      <c r="C21" s="21">
        <v>40</v>
      </c>
      <c r="D21" s="21">
        <v>30</v>
      </c>
      <c r="E21" s="22">
        <f t="shared" si="0"/>
        <v>70</v>
      </c>
      <c r="F21" s="10"/>
      <c r="G21" s="10">
        <f t="shared" si="1"/>
        <v>0</v>
      </c>
      <c r="H21" s="11">
        <v>0.13</v>
      </c>
      <c r="I21" s="10">
        <f t="shared" si="2"/>
        <v>0</v>
      </c>
      <c r="J21" s="10">
        <f t="shared" si="3"/>
        <v>0</v>
      </c>
    </row>
    <row r="22" spans="1:10" ht="20.100000000000001" customHeight="1" x14ac:dyDescent="0.3">
      <c r="A22" s="20" t="s">
        <v>55</v>
      </c>
      <c r="B22" s="21" t="s">
        <v>3</v>
      </c>
      <c r="C22" s="21">
        <v>40</v>
      </c>
      <c r="D22" s="21">
        <v>40</v>
      </c>
      <c r="E22" s="22">
        <f t="shared" si="0"/>
        <v>80</v>
      </c>
      <c r="F22" s="10"/>
      <c r="G22" s="10">
        <f t="shared" si="1"/>
        <v>0</v>
      </c>
      <c r="H22" s="11">
        <v>0.13</v>
      </c>
      <c r="I22" s="10">
        <f t="shared" si="2"/>
        <v>0</v>
      </c>
      <c r="J22" s="10">
        <f t="shared" si="3"/>
        <v>0</v>
      </c>
    </row>
    <row r="23" spans="1:10" ht="20.100000000000001" customHeight="1" x14ac:dyDescent="0.3">
      <c r="A23" s="20" t="s">
        <v>34</v>
      </c>
      <c r="B23" s="21" t="s">
        <v>3</v>
      </c>
      <c r="C23" s="21">
        <v>20</v>
      </c>
      <c r="D23" s="21">
        <v>10</v>
      </c>
      <c r="E23" s="22">
        <f t="shared" si="0"/>
        <v>30</v>
      </c>
      <c r="F23" s="10"/>
      <c r="G23" s="10">
        <f t="shared" si="1"/>
        <v>0</v>
      </c>
      <c r="H23" s="11">
        <v>0.13</v>
      </c>
      <c r="I23" s="10">
        <f t="shared" si="2"/>
        <v>0</v>
      </c>
      <c r="J23" s="10">
        <f t="shared" si="3"/>
        <v>0</v>
      </c>
    </row>
    <row r="24" spans="1:10" ht="20.100000000000001" customHeight="1" x14ac:dyDescent="0.3">
      <c r="A24" s="20" t="s">
        <v>39</v>
      </c>
      <c r="B24" s="21" t="s">
        <v>3</v>
      </c>
      <c r="C24" s="21">
        <v>55</v>
      </c>
      <c r="D24" s="21">
        <v>33</v>
      </c>
      <c r="E24" s="22">
        <f t="shared" si="0"/>
        <v>88</v>
      </c>
      <c r="F24" s="10"/>
      <c r="G24" s="10">
        <f t="shared" si="1"/>
        <v>0</v>
      </c>
      <c r="H24" s="11">
        <v>0.13</v>
      </c>
      <c r="I24" s="10">
        <f t="shared" si="2"/>
        <v>0</v>
      </c>
      <c r="J24" s="10">
        <f t="shared" si="3"/>
        <v>0</v>
      </c>
    </row>
    <row r="25" spans="1:10" ht="20.100000000000001" customHeight="1" x14ac:dyDescent="0.3">
      <c r="A25" s="20" t="s">
        <v>44</v>
      </c>
      <c r="B25" s="21" t="s">
        <v>3</v>
      </c>
      <c r="C25" s="21">
        <v>165</v>
      </c>
      <c r="D25" s="21">
        <v>200</v>
      </c>
      <c r="E25" s="22">
        <f t="shared" si="0"/>
        <v>365</v>
      </c>
      <c r="F25" s="10"/>
      <c r="G25" s="10">
        <f t="shared" si="1"/>
        <v>0</v>
      </c>
      <c r="H25" s="11">
        <v>0.13</v>
      </c>
      <c r="I25" s="10">
        <f t="shared" si="2"/>
        <v>0</v>
      </c>
      <c r="J25" s="10">
        <f t="shared" si="3"/>
        <v>0</v>
      </c>
    </row>
    <row r="26" spans="1:10" ht="20.100000000000001" customHeight="1" x14ac:dyDescent="0.3">
      <c r="A26" s="20" t="s">
        <v>50</v>
      </c>
      <c r="B26" s="21" t="s">
        <v>3</v>
      </c>
      <c r="C26" s="21">
        <v>30</v>
      </c>
      <c r="D26" s="21">
        <v>0</v>
      </c>
      <c r="E26" s="22">
        <f t="shared" si="0"/>
        <v>30</v>
      </c>
      <c r="F26" s="10"/>
      <c r="G26" s="10">
        <f t="shared" si="1"/>
        <v>0</v>
      </c>
      <c r="H26" s="11">
        <v>0.13</v>
      </c>
      <c r="I26" s="10">
        <f t="shared" si="2"/>
        <v>0</v>
      </c>
      <c r="J26" s="10">
        <f t="shared" si="3"/>
        <v>0</v>
      </c>
    </row>
    <row r="27" spans="1:10" ht="20.100000000000001" customHeight="1" x14ac:dyDescent="0.3">
      <c r="A27" s="20" t="s">
        <v>41</v>
      </c>
      <c r="B27" s="21" t="s">
        <v>3</v>
      </c>
      <c r="C27" s="21">
        <v>385</v>
      </c>
      <c r="D27" s="21">
        <v>450</v>
      </c>
      <c r="E27" s="22">
        <f t="shared" si="0"/>
        <v>835</v>
      </c>
      <c r="F27" s="10"/>
      <c r="G27" s="10">
        <f t="shared" si="1"/>
        <v>0</v>
      </c>
      <c r="H27" s="11">
        <v>0.13</v>
      </c>
      <c r="I27" s="10">
        <f t="shared" si="2"/>
        <v>0</v>
      </c>
      <c r="J27" s="10">
        <f t="shared" si="3"/>
        <v>0</v>
      </c>
    </row>
    <row r="28" spans="1:10" ht="20.100000000000001" customHeight="1" x14ac:dyDescent="0.3">
      <c r="A28" s="20" t="s">
        <v>42</v>
      </c>
      <c r="B28" s="21" t="s">
        <v>3</v>
      </c>
      <c r="C28" s="21">
        <v>176</v>
      </c>
      <c r="D28" s="21">
        <v>253</v>
      </c>
      <c r="E28" s="22">
        <f t="shared" si="0"/>
        <v>429</v>
      </c>
      <c r="F28" s="10"/>
      <c r="G28" s="10">
        <f t="shared" si="1"/>
        <v>0</v>
      </c>
      <c r="H28" s="11">
        <v>0.13</v>
      </c>
      <c r="I28" s="10">
        <f t="shared" si="2"/>
        <v>0</v>
      </c>
      <c r="J28" s="10">
        <f t="shared" si="3"/>
        <v>0</v>
      </c>
    </row>
    <row r="29" spans="1:10" ht="20.100000000000001" customHeight="1" x14ac:dyDescent="0.3">
      <c r="A29" s="20" t="s">
        <v>128</v>
      </c>
      <c r="B29" s="21" t="s">
        <v>4</v>
      </c>
      <c r="C29" s="21">
        <v>198</v>
      </c>
      <c r="D29" s="21">
        <v>100</v>
      </c>
      <c r="E29" s="22">
        <f t="shared" si="0"/>
        <v>298</v>
      </c>
      <c r="F29" s="10"/>
      <c r="G29" s="10">
        <f t="shared" si="1"/>
        <v>0</v>
      </c>
      <c r="H29" s="11">
        <v>0.13</v>
      </c>
      <c r="I29" s="10">
        <f t="shared" si="2"/>
        <v>0</v>
      </c>
      <c r="J29" s="10">
        <f t="shared" si="3"/>
        <v>0</v>
      </c>
    </row>
    <row r="30" spans="1:10" ht="20.100000000000001" customHeight="1" x14ac:dyDescent="0.3">
      <c r="A30" s="20" t="s">
        <v>14</v>
      </c>
      <c r="B30" s="21" t="s">
        <v>3</v>
      </c>
      <c r="C30" s="21">
        <v>55</v>
      </c>
      <c r="D30" s="21">
        <v>66</v>
      </c>
      <c r="E30" s="22">
        <f t="shared" si="0"/>
        <v>121</v>
      </c>
      <c r="F30" s="10"/>
      <c r="G30" s="10">
        <f t="shared" si="1"/>
        <v>0</v>
      </c>
      <c r="H30" s="11">
        <v>0.13</v>
      </c>
      <c r="I30" s="10">
        <f t="shared" si="2"/>
        <v>0</v>
      </c>
      <c r="J30" s="10">
        <f t="shared" si="3"/>
        <v>0</v>
      </c>
    </row>
    <row r="31" spans="1:10" ht="20.100000000000001" customHeight="1" x14ac:dyDescent="0.3">
      <c r="A31" s="20" t="s">
        <v>13</v>
      </c>
      <c r="B31" s="21" t="s">
        <v>6</v>
      </c>
      <c r="C31" s="21">
        <v>66</v>
      </c>
      <c r="D31" s="21">
        <v>50</v>
      </c>
      <c r="E31" s="22">
        <f t="shared" si="0"/>
        <v>116</v>
      </c>
      <c r="F31" s="10"/>
      <c r="G31" s="10">
        <f t="shared" si="1"/>
        <v>0</v>
      </c>
      <c r="H31" s="11">
        <v>0.13</v>
      </c>
      <c r="I31" s="10">
        <f t="shared" si="2"/>
        <v>0</v>
      </c>
      <c r="J31" s="10">
        <f t="shared" si="3"/>
        <v>0</v>
      </c>
    </row>
    <row r="32" spans="1:10" ht="20.100000000000001" customHeight="1" x14ac:dyDescent="0.3">
      <c r="A32" s="20" t="s">
        <v>35</v>
      </c>
      <c r="B32" s="21" t="s">
        <v>3</v>
      </c>
      <c r="C32" s="21">
        <v>30</v>
      </c>
      <c r="D32" s="21">
        <v>11</v>
      </c>
      <c r="E32" s="22">
        <f t="shared" si="0"/>
        <v>41</v>
      </c>
      <c r="F32" s="10"/>
      <c r="G32" s="10">
        <f t="shared" si="1"/>
        <v>0</v>
      </c>
      <c r="H32" s="11">
        <v>0.13</v>
      </c>
      <c r="I32" s="10">
        <f t="shared" si="2"/>
        <v>0</v>
      </c>
      <c r="J32" s="10">
        <f t="shared" si="3"/>
        <v>0</v>
      </c>
    </row>
    <row r="33" spans="1:10" ht="20.100000000000001" customHeight="1" x14ac:dyDescent="0.3">
      <c r="A33" s="20" t="s">
        <v>60</v>
      </c>
      <c r="B33" s="21" t="s">
        <v>3</v>
      </c>
      <c r="C33" s="21">
        <v>0</v>
      </c>
      <c r="D33" s="21">
        <v>10</v>
      </c>
      <c r="E33" s="22">
        <f t="shared" si="0"/>
        <v>10</v>
      </c>
      <c r="F33" s="10"/>
      <c r="G33" s="10">
        <f t="shared" si="1"/>
        <v>0</v>
      </c>
      <c r="H33" s="11">
        <v>0.13</v>
      </c>
      <c r="I33" s="10">
        <f t="shared" si="2"/>
        <v>0</v>
      </c>
      <c r="J33" s="10">
        <f t="shared" si="3"/>
        <v>0</v>
      </c>
    </row>
    <row r="34" spans="1:10" ht="20.25" customHeight="1" x14ac:dyDescent="0.3">
      <c r="A34" s="20" t="s">
        <v>36</v>
      </c>
      <c r="B34" s="21" t="s">
        <v>3</v>
      </c>
      <c r="C34" s="21">
        <v>90</v>
      </c>
      <c r="D34" s="21">
        <v>44</v>
      </c>
      <c r="E34" s="22">
        <f t="shared" si="0"/>
        <v>134</v>
      </c>
      <c r="F34" s="10"/>
      <c r="G34" s="10">
        <f t="shared" si="1"/>
        <v>0</v>
      </c>
      <c r="H34" s="11">
        <v>0.13</v>
      </c>
      <c r="I34" s="10">
        <f t="shared" si="2"/>
        <v>0</v>
      </c>
      <c r="J34" s="10">
        <f t="shared" si="3"/>
        <v>0</v>
      </c>
    </row>
    <row r="35" spans="1:10" ht="39" customHeight="1" x14ac:dyDescent="0.3">
      <c r="A35" s="20" t="s">
        <v>15</v>
      </c>
      <c r="B35" s="21" t="s">
        <v>3</v>
      </c>
      <c r="C35" s="21">
        <v>220</v>
      </c>
      <c r="D35" s="21">
        <v>150</v>
      </c>
      <c r="E35" s="22">
        <f t="shared" ref="E35:E57" si="4">C35+D35</f>
        <v>370</v>
      </c>
      <c r="F35" s="10"/>
      <c r="G35" s="10">
        <f t="shared" si="1"/>
        <v>0</v>
      </c>
      <c r="H35" s="11">
        <v>0.13</v>
      </c>
      <c r="I35" s="10">
        <f t="shared" si="2"/>
        <v>0</v>
      </c>
      <c r="J35" s="10">
        <f t="shared" si="3"/>
        <v>0</v>
      </c>
    </row>
    <row r="36" spans="1:10" ht="20.100000000000001" customHeight="1" x14ac:dyDescent="0.3">
      <c r="A36" s="20" t="s">
        <v>10</v>
      </c>
      <c r="B36" s="21" t="s">
        <v>3</v>
      </c>
      <c r="C36" s="21">
        <v>1430</v>
      </c>
      <c r="D36" s="21">
        <v>1430</v>
      </c>
      <c r="E36" s="22">
        <f t="shared" si="4"/>
        <v>2860</v>
      </c>
      <c r="F36" s="10"/>
      <c r="G36" s="10">
        <f t="shared" si="1"/>
        <v>0</v>
      </c>
      <c r="H36" s="11">
        <v>0.13</v>
      </c>
      <c r="I36" s="10">
        <f t="shared" si="2"/>
        <v>0</v>
      </c>
      <c r="J36" s="10">
        <f t="shared" si="3"/>
        <v>0</v>
      </c>
    </row>
    <row r="37" spans="1:10" ht="32.25" customHeight="1" x14ac:dyDescent="0.3">
      <c r="A37" s="20" t="s">
        <v>28</v>
      </c>
      <c r="B37" s="21" t="s">
        <v>3</v>
      </c>
      <c r="C37" s="21">
        <v>770</v>
      </c>
      <c r="D37" s="21">
        <v>610</v>
      </c>
      <c r="E37" s="22">
        <f t="shared" si="4"/>
        <v>1380</v>
      </c>
      <c r="F37" s="10"/>
      <c r="G37" s="10">
        <f t="shared" si="1"/>
        <v>0</v>
      </c>
      <c r="H37" s="11">
        <v>0.13</v>
      </c>
      <c r="I37" s="10">
        <f t="shared" si="2"/>
        <v>0</v>
      </c>
      <c r="J37" s="10">
        <f t="shared" si="3"/>
        <v>0</v>
      </c>
    </row>
    <row r="38" spans="1:10" ht="20.100000000000001" customHeight="1" x14ac:dyDescent="0.3">
      <c r="A38" s="20" t="s">
        <v>29</v>
      </c>
      <c r="B38" s="21" t="s">
        <v>3</v>
      </c>
      <c r="C38" s="21">
        <v>330</v>
      </c>
      <c r="D38" s="21">
        <v>300</v>
      </c>
      <c r="E38" s="22">
        <f t="shared" si="4"/>
        <v>630</v>
      </c>
      <c r="F38" s="10"/>
      <c r="G38" s="10">
        <f t="shared" si="1"/>
        <v>0</v>
      </c>
      <c r="H38" s="11">
        <v>0.13</v>
      </c>
      <c r="I38" s="10">
        <f t="shared" si="2"/>
        <v>0</v>
      </c>
      <c r="J38" s="10">
        <f t="shared" si="3"/>
        <v>0</v>
      </c>
    </row>
    <row r="39" spans="1:10" ht="20.100000000000001" customHeight="1" x14ac:dyDescent="0.3">
      <c r="A39" s="20" t="s">
        <v>27</v>
      </c>
      <c r="B39" s="21" t="s">
        <v>3</v>
      </c>
      <c r="C39" s="21">
        <v>220</v>
      </c>
      <c r="D39" s="21">
        <v>200</v>
      </c>
      <c r="E39" s="22">
        <f t="shared" si="4"/>
        <v>420</v>
      </c>
      <c r="F39" s="10"/>
      <c r="G39" s="10">
        <f t="shared" si="1"/>
        <v>0</v>
      </c>
      <c r="H39" s="11">
        <v>0.13</v>
      </c>
      <c r="I39" s="10">
        <f t="shared" si="2"/>
        <v>0</v>
      </c>
      <c r="J39" s="10">
        <f t="shared" si="3"/>
        <v>0</v>
      </c>
    </row>
    <row r="40" spans="1:10" ht="20.100000000000001" customHeight="1" x14ac:dyDescent="0.3">
      <c r="A40" s="20" t="s">
        <v>30</v>
      </c>
      <c r="B40" s="21" t="s">
        <v>3</v>
      </c>
      <c r="C40" s="21">
        <v>50</v>
      </c>
      <c r="D40" s="21">
        <v>40</v>
      </c>
      <c r="E40" s="22">
        <f t="shared" si="4"/>
        <v>90</v>
      </c>
      <c r="F40" s="10"/>
      <c r="G40" s="10">
        <f t="shared" si="1"/>
        <v>0</v>
      </c>
      <c r="H40" s="11">
        <v>0.13</v>
      </c>
      <c r="I40" s="10">
        <f t="shared" si="2"/>
        <v>0</v>
      </c>
      <c r="J40" s="10">
        <f t="shared" si="3"/>
        <v>0</v>
      </c>
    </row>
    <row r="41" spans="1:10" ht="20.100000000000001" customHeight="1" x14ac:dyDescent="0.3">
      <c r="A41" s="20" t="s">
        <v>52</v>
      </c>
      <c r="B41" s="21" t="s">
        <v>3</v>
      </c>
      <c r="C41" s="21">
        <v>20</v>
      </c>
      <c r="D41" s="21">
        <v>0</v>
      </c>
      <c r="E41" s="22">
        <f t="shared" si="4"/>
        <v>20</v>
      </c>
      <c r="F41" s="10"/>
      <c r="G41" s="10">
        <f t="shared" si="1"/>
        <v>0</v>
      </c>
      <c r="H41" s="11">
        <v>0.13</v>
      </c>
      <c r="I41" s="10">
        <f t="shared" si="2"/>
        <v>0</v>
      </c>
      <c r="J41" s="10">
        <f t="shared" si="3"/>
        <v>0</v>
      </c>
    </row>
    <row r="42" spans="1:10" ht="20.100000000000001" customHeight="1" x14ac:dyDescent="0.25">
      <c r="A42" s="23" t="s">
        <v>129</v>
      </c>
      <c r="B42" s="21" t="s">
        <v>3</v>
      </c>
      <c r="C42" s="21">
        <v>100</v>
      </c>
      <c r="D42" s="21">
        <v>100</v>
      </c>
      <c r="E42" s="24">
        <f t="shared" si="4"/>
        <v>200</v>
      </c>
      <c r="F42" s="10"/>
      <c r="G42" s="10">
        <f t="shared" si="1"/>
        <v>0</v>
      </c>
      <c r="H42" s="11">
        <v>0.13</v>
      </c>
      <c r="I42" s="10">
        <f t="shared" si="2"/>
        <v>0</v>
      </c>
      <c r="J42" s="10">
        <f t="shared" si="3"/>
        <v>0</v>
      </c>
    </row>
    <row r="43" spans="1:10" ht="20.100000000000001" customHeight="1" x14ac:dyDescent="0.3">
      <c r="A43" s="20" t="s">
        <v>45</v>
      </c>
      <c r="B43" s="21" t="s">
        <v>3</v>
      </c>
      <c r="C43" s="21">
        <v>350</v>
      </c>
      <c r="D43" s="21">
        <v>352</v>
      </c>
      <c r="E43" s="22">
        <f t="shared" si="4"/>
        <v>702</v>
      </c>
      <c r="F43" s="10"/>
      <c r="G43" s="10">
        <f t="shared" si="1"/>
        <v>0</v>
      </c>
      <c r="H43" s="11">
        <v>0.13</v>
      </c>
      <c r="I43" s="10">
        <f t="shared" si="2"/>
        <v>0</v>
      </c>
      <c r="J43" s="10">
        <f t="shared" si="3"/>
        <v>0</v>
      </c>
    </row>
    <row r="44" spans="1:10" ht="20.100000000000001" customHeight="1" x14ac:dyDescent="0.3">
      <c r="A44" s="20" t="s">
        <v>46</v>
      </c>
      <c r="B44" s="21" t="s">
        <v>3</v>
      </c>
      <c r="C44" s="21">
        <v>110</v>
      </c>
      <c r="D44" s="21">
        <v>154</v>
      </c>
      <c r="E44" s="22">
        <f t="shared" si="4"/>
        <v>264</v>
      </c>
      <c r="F44" s="10"/>
      <c r="G44" s="10">
        <f t="shared" si="1"/>
        <v>0</v>
      </c>
      <c r="H44" s="11">
        <v>0.13</v>
      </c>
      <c r="I44" s="10">
        <f t="shared" si="2"/>
        <v>0</v>
      </c>
      <c r="J44" s="10">
        <f t="shared" si="3"/>
        <v>0</v>
      </c>
    </row>
    <row r="45" spans="1:10" ht="20.100000000000001" customHeight="1" x14ac:dyDescent="0.3">
      <c r="A45" s="20" t="s">
        <v>62</v>
      </c>
      <c r="B45" s="21" t="s">
        <v>3</v>
      </c>
      <c r="C45" s="21">
        <v>0</v>
      </c>
      <c r="D45" s="21">
        <v>22</v>
      </c>
      <c r="E45" s="22">
        <f t="shared" si="4"/>
        <v>22</v>
      </c>
      <c r="F45" s="10"/>
      <c r="G45" s="10">
        <f t="shared" si="1"/>
        <v>0</v>
      </c>
      <c r="H45" s="11">
        <v>0.13</v>
      </c>
      <c r="I45" s="10">
        <f t="shared" si="2"/>
        <v>0</v>
      </c>
      <c r="J45" s="10">
        <f t="shared" si="3"/>
        <v>0</v>
      </c>
    </row>
    <row r="46" spans="1:10" ht="20.100000000000001" customHeight="1" x14ac:dyDescent="0.3">
      <c r="A46" s="20" t="s">
        <v>56</v>
      </c>
      <c r="B46" s="21" t="s">
        <v>3</v>
      </c>
      <c r="C46" s="21">
        <v>40</v>
      </c>
      <c r="D46" s="21">
        <v>40</v>
      </c>
      <c r="E46" s="22">
        <f t="shared" si="4"/>
        <v>80</v>
      </c>
      <c r="F46" s="10"/>
      <c r="G46" s="10">
        <f t="shared" si="1"/>
        <v>0</v>
      </c>
      <c r="H46" s="11">
        <v>0.13</v>
      </c>
      <c r="I46" s="10">
        <f t="shared" si="2"/>
        <v>0</v>
      </c>
      <c r="J46" s="10">
        <f t="shared" si="3"/>
        <v>0</v>
      </c>
    </row>
    <row r="47" spans="1:10" ht="20.100000000000001" customHeight="1" x14ac:dyDescent="0.3">
      <c r="A47" s="20" t="s">
        <v>43</v>
      </c>
      <c r="B47" s="21" t="s">
        <v>3</v>
      </c>
      <c r="C47" s="21">
        <v>132</v>
      </c>
      <c r="D47" s="21">
        <v>170</v>
      </c>
      <c r="E47" s="22">
        <f t="shared" si="4"/>
        <v>302</v>
      </c>
      <c r="F47" s="10"/>
      <c r="G47" s="10">
        <f t="shared" si="1"/>
        <v>0</v>
      </c>
      <c r="H47" s="11">
        <v>0.13</v>
      </c>
      <c r="I47" s="10">
        <f t="shared" si="2"/>
        <v>0</v>
      </c>
      <c r="J47" s="10">
        <f t="shared" si="3"/>
        <v>0</v>
      </c>
    </row>
    <row r="48" spans="1:10" ht="22.5" customHeight="1" x14ac:dyDescent="0.3">
      <c r="A48" s="20" t="s">
        <v>49</v>
      </c>
      <c r="B48" s="21" t="s">
        <v>3</v>
      </c>
      <c r="C48" s="21">
        <v>55</v>
      </c>
      <c r="D48" s="25">
        <v>22</v>
      </c>
      <c r="E48" s="22">
        <f t="shared" si="4"/>
        <v>77</v>
      </c>
      <c r="F48" s="10"/>
      <c r="G48" s="10">
        <f t="shared" si="1"/>
        <v>0</v>
      </c>
      <c r="H48" s="11">
        <v>0.13</v>
      </c>
      <c r="I48" s="10">
        <f t="shared" si="2"/>
        <v>0</v>
      </c>
      <c r="J48" s="10">
        <f t="shared" si="3"/>
        <v>0</v>
      </c>
    </row>
    <row r="49" spans="1:10" ht="20.100000000000001" customHeight="1" x14ac:dyDescent="0.3">
      <c r="A49" s="20" t="s">
        <v>20</v>
      </c>
      <c r="B49" s="21" t="s">
        <v>6</v>
      </c>
      <c r="C49" s="21">
        <v>66</v>
      </c>
      <c r="D49" s="21">
        <v>66</v>
      </c>
      <c r="E49" s="22">
        <f t="shared" si="4"/>
        <v>132</v>
      </c>
      <c r="F49" s="10"/>
      <c r="G49" s="10">
        <f t="shared" si="1"/>
        <v>0</v>
      </c>
      <c r="H49" s="11">
        <v>0.13</v>
      </c>
      <c r="I49" s="10">
        <f t="shared" si="2"/>
        <v>0</v>
      </c>
      <c r="J49" s="10">
        <f t="shared" si="3"/>
        <v>0</v>
      </c>
    </row>
    <row r="50" spans="1:10" ht="20.100000000000001" customHeight="1" x14ac:dyDescent="0.3">
      <c r="A50" s="20" t="s">
        <v>7</v>
      </c>
      <c r="B50" s="21" t="s">
        <v>11</v>
      </c>
      <c r="C50" s="21">
        <v>39</v>
      </c>
      <c r="D50" s="21">
        <v>66</v>
      </c>
      <c r="E50" s="22">
        <f t="shared" si="4"/>
        <v>105</v>
      </c>
      <c r="F50" s="10"/>
      <c r="G50" s="10">
        <f t="shared" si="1"/>
        <v>0</v>
      </c>
      <c r="H50" s="11">
        <v>0.13</v>
      </c>
      <c r="I50" s="10">
        <f t="shared" si="2"/>
        <v>0</v>
      </c>
      <c r="J50" s="10">
        <f t="shared" si="3"/>
        <v>0</v>
      </c>
    </row>
    <row r="51" spans="1:10" ht="20.100000000000001" customHeight="1" x14ac:dyDescent="0.3">
      <c r="A51" s="20" t="s">
        <v>21</v>
      </c>
      <c r="B51" s="21" t="s">
        <v>6</v>
      </c>
      <c r="C51" s="21">
        <v>50</v>
      </c>
      <c r="D51" s="21">
        <v>90</v>
      </c>
      <c r="E51" s="22">
        <f t="shared" si="4"/>
        <v>140</v>
      </c>
      <c r="F51" s="10"/>
      <c r="G51" s="10">
        <f t="shared" si="1"/>
        <v>0</v>
      </c>
      <c r="H51" s="11">
        <v>0.13</v>
      </c>
      <c r="I51" s="10">
        <f t="shared" si="2"/>
        <v>0</v>
      </c>
      <c r="J51" s="10">
        <f t="shared" si="3"/>
        <v>0</v>
      </c>
    </row>
    <row r="52" spans="1:10" ht="20.100000000000001" customHeight="1" x14ac:dyDescent="0.3">
      <c r="A52" s="20" t="s">
        <v>8</v>
      </c>
      <c r="B52" s="21" t="s">
        <v>6</v>
      </c>
      <c r="C52" s="21">
        <v>310</v>
      </c>
      <c r="D52" s="21">
        <v>300</v>
      </c>
      <c r="E52" s="22">
        <f t="shared" si="4"/>
        <v>610</v>
      </c>
      <c r="F52" s="10"/>
      <c r="G52" s="10">
        <f t="shared" si="1"/>
        <v>0</v>
      </c>
      <c r="H52" s="11">
        <v>0.13</v>
      </c>
      <c r="I52" s="10">
        <f t="shared" si="2"/>
        <v>0</v>
      </c>
      <c r="J52" s="10">
        <f t="shared" si="3"/>
        <v>0</v>
      </c>
    </row>
    <row r="53" spans="1:10" ht="20.100000000000001" customHeight="1" x14ac:dyDescent="0.3">
      <c r="A53" s="20" t="s">
        <v>47</v>
      </c>
      <c r="B53" s="21" t="s">
        <v>4</v>
      </c>
      <c r="C53" s="21">
        <v>176</v>
      </c>
      <c r="D53" s="21">
        <v>220</v>
      </c>
      <c r="E53" s="22">
        <f t="shared" si="4"/>
        <v>396</v>
      </c>
      <c r="F53" s="10"/>
      <c r="G53" s="10">
        <f t="shared" si="1"/>
        <v>0</v>
      </c>
      <c r="H53" s="11">
        <v>0.13</v>
      </c>
      <c r="I53" s="10">
        <f t="shared" si="2"/>
        <v>0</v>
      </c>
      <c r="J53" s="10">
        <f t="shared" si="3"/>
        <v>0</v>
      </c>
    </row>
    <row r="54" spans="1:10" ht="20.100000000000001" customHeight="1" x14ac:dyDescent="0.3">
      <c r="A54" s="20" t="s">
        <v>48</v>
      </c>
      <c r="B54" s="21" t="s">
        <v>3</v>
      </c>
      <c r="C54" s="21">
        <v>176</v>
      </c>
      <c r="D54" s="21">
        <v>220</v>
      </c>
      <c r="E54" s="22">
        <f t="shared" si="4"/>
        <v>396</v>
      </c>
      <c r="F54" s="10"/>
      <c r="G54" s="10">
        <f t="shared" si="1"/>
        <v>0</v>
      </c>
      <c r="H54" s="11">
        <v>0.13</v>
      </c>
      <c r="I54" s="10">
        <f t="shared" si="2"/>
        <v>0</v>
      </c>
      <c r="J54" s="10">
        <f t="shared" si="3"/>
        <v>0</v>
      </c>
    </row>
    <row r="55" spans="1:10" ht="20.100000000000001" customHeight="1" x14ac:dyDescent="0.3">
      <c r="A55" s="20" t="s">
        <v>120</v>
      </c>
      <c r="B55" s="21" t="s">
        <v>17</v>
      </c>
      <c r="C55" s="21">
        <v>110</v>
      </c>
      <c r="D55" s="21">
        <v>120</v>
      </c>
      <c r="E55" s="22">
        <f t="shared" si="4"/>
        <v>230</v>
      </c>
      <c r="F55" s="10"/>
      <c r="G55" s="10">
        <f t="shared" si="1"/>
        <v>0</v>
      </c>
      <c r="H55" s="11">
        <v>0.13</v>
      </c>
      <c r="I55" s="10">
        <f t="shared" si="2"/>
        <v>0</v>
      </c>
      <c r="J55" s="10">
        <f t="shared" si="3"/>
        <v>0</v>
      </c>
    </row>
    <row r="56" spans="1:10" ht="20.100000000000001" customHeight="1" x14ac:dyDescent="0.3">
      <c r="A56" s="20" t="s">
        <v>51</v>
      </c>
      <c r="B56" s="21" t="s">
        <v>3</v>
      </c>
      <c r="C56" s="21">
        <v>30</v>
      </c>
      <c r="D56" s="21">
        <v>0</v>
      </c>
      <c r="E56" s="22">
        <f t="shared" si="4"/>
        <v>30</v>
      </c>
      <c r="F56" s="10"/>
      <c r="G56" s="10">
        <f t="shared" si="1"/>
        <v>0</v>
      </c>
      <c r="H56" s="11">
        <v>0.13</v>
      </c>
      <c r="I56" s="10">
        <f t="shared" si="2"/>
        <v>0</v>
      </c>
      <c r="J56" s="10">
        <f t="shared" si="3"/>
        <v>0</v>
      </c>
    </row>
    <row r="57" spans="1:10" ht="15.75" x14ac:dyDescent="0.3">
      <c r="A57" s="20" t="s">
        <v>19</v>
      </c>
      <c r="B57" s="21" t="s">
        <v>4</v>
      </c>
      <c r="C57" s="21">
        <v>132</v>
      </c>
      <c r="D57" s="21">
        <v>120</v>
      </c>
      <c r="E57" s="22">
        <f t="shared" si="4"/>
        <v>252</v>
      </c>
      <c r="F57" s="10"/>
      <c r="G57" s="10">
        <f t="shared" si="1"/>
        <v>0</v>
      </c>
      <c r="H57" s="11">
        <v>0.13</v>
      </c>
      <c r="I57" s="10">
        <f t="shared" si="2"/>
        <v>0</v>
      </c>
      <c r="J57" s="10">
        <f t="shared" si="3"/>
        <v>0</v>
      </c>
    </row>
    <row r="58" spans="1:10" ht="15.75" x14ac:dyDescent="0.3">
      <c r="A58" s="26"/>
      <c r="B58" s="22"/>
      <c r="C58" s="26"/>
      <c r="D58" s="26"/>
      <c r="E58" s="26"/>
      <c r="F58" s="15"/>
      <c r="G58" s="17">
        <f>SUM(G3:G57)</f>
        <v>0</v>
      </c>
      <c r="H58" s="17"/>
      <c r="I58" s="17">
        <f t="shared" ref="I58:J58" si="5">SUM(I3:I57)</f>
        <v>0</v>
      </c>
      <c r="J58" s="17">
        <f t="shared" si="5"/>
        <v>0</v>
      </c>
    </row>
    <row r="59" spans="1:10" ht="16.5" x14ac:dyDescent="0.3">
      <c r="A59" s="27"/>
      <c r="B59" s="28"/>
      <c r="C59" s="27"/>
      <c r="D59" s="27"/>
      <c r="E59" s="27"/>
    </row>
    <row r="60" spans="1:10" ht="16.5" x14ac:dyDescent="0.3">
      <c r="A60" s="27"/>
      <c r="B60" s="28"/>
      <c r="C60" s="27"/>
      <c r="D60" s="27"/>
      <c r="E60" s="27"/>
    </row>
    <row r="61" spans="1:10" ht="16.5" x14ac:dyDescent="0.3">
      <c r="A61" s="27"/>
      <c r="B61" s="28"/>
      <c r="C61" s="27"/>
      <c r="D61" s="27"/>
      <c r="E61" s="27"/>
    </row>
    <row r="62" spans="1:10" ht="16.5" x14ac:dyDescent="0.3">
      <c r="A62" s="27"/>
      <c r="B62" s="28"/>
      <c r="C62" s="27"/>
      <c r="D62" s="27"/>
      <c r="E62" s="27"/>
    </row>
    <row r="63" spans="1:10" ht="16.5" x14ac:dyDescent="0.3">
      <c r="A63" s="27"/>
      <c r="B63" s="28"/>
      <c r="C63" s="27"/>
      <c r="D63" s="27"/>
      <c r="E63" s="27"/>
    </row>
  </sheetData>
  <protectedRanges>
    <protectedRange password="CC17" sqref="E2:E56" name="Περιοχή1"/>
  </protectedRanges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Σελίδα &amp;P από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59999389629810485"/>
  </sheetPr>
  <dimension ref="A1:H38"/>
  <sheetViews>
    <sheetView workbookViewId="0">
      <selection activeCell="J19" sqref="J19"/>
    </sheetView>
  </sheetViews>
  <sheetFormatPr defaultRowHeight="15" x14ac:dyDescent="0.25"/>
  <cols>
    <col min="1" max="1" width="48.28515625" customWidth="1"/>
    <col min="2" max="2" width="5.140625" style="5" bestFit="1" customWidth="1"/>
    <col min="3" max="3" width="5.5703125" bestFit="1" customWidth="1"/>
    <col min="4" max="4" width="8" bestFit="1" customWidth="1"/>
    <col min="5" max="5" width="8.1406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57" customHeight="1" x14ac:dyDescent="0.25">
      <c r="A1" s="76" t="s">
        <v>431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15" t="s">
        <v>152</v>
      </c>
      <c r="B3" s="9" t="s">
        <v>4</v>
      </c>
      <c r="C3" s="9">
        <v>132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15" t="s">
        <v>154</v>
      </c>
      <c r="B4" s="9" t="s">
        <v>4</v>
      </c>
      <c r="C4" s="9">
        <v>11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15" t="s">
        <v>155</v>
      </c>
      <c r="B5" s="9" t="s">
        <v>11</v>
      </c>
      <c r="C5" s="9">
        <v>88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15" t="s">
        <v>157</v>
      </c>
      <c r="B6" s="9" t="s">
        <v>11</v>
      </c>
      <c r="C6" s="9">
        <v>66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ht="20.100000000000001" customHeight="1" x14ac:dyDescent="0.25">
      <c r="A7" s="15" t="s">
        <v>158</v>
      </c>
      <c r="B7" s="9" t="s">
        <v>11</v>
      </c>
      <c r="C7" s="9">
        <v>50</v>
      </c>
      <c r="D7" s="10"/>
      <c r="E7" s="10">
        <f>C7*D7</f>
        <v>0</v>
      </c>
      <c r="F7" s="11">
        <v>0.13</v>
      </c>
      <c r="G7" s="10">
        <f>E7*F7</f>
        <v>0</v>
      </c>
      <c r="H7" s="10">
        <f>E7+G7</f>
        <v>0</v>
      </c>
    </row>
    <row r="8" spans="1:8" ht="20.100000000000001" customHeight="1" x14ac:dyDescent="0.25">
      <c r="A8" s="15" t="s">
        <v>193</v>
      </c>
      <c r="B8" s="9" t="s">
        <v>11</v>
      </c>
      <c r="C8" s="9">
        <v>10</v>
      </c>
      <c r="D8" s="10"/>
      <c r="E8" s="10">
        <f t="shared" ref="E8:E31" si="0">C8*D8</f>
        <v>0</v>
      </c>
      <c r="F8" s="11">
        <v>0.13</v>
      </c>
      <c r="G8" s="10">
        <f t="shared" ref="G8:G31" si="1">E8*F8</f>
        <v>0</v>
      </c>
      <c r="H8" s="10">
        <f t="shared" ref="H8:H31" si="2">E8+G8</f>
        <v>0</v>
      </c>
    </row>
    <row r="9" spans="1:8" ht="20.100000000000001" customHeight="1" x14ac:dyDescent="0.25">
      <c r="A9" s="15" t="s">
        <v>185</v>
      </c>
      <c r="B9" s="9" t="s">
        <v>11</v>
      </c>
      <c r="C9" s="9">
        <v>22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8" t="s">
        <v>160</v>
      </c>
      <c r="B10" s="9" t="s">
        <v>11</v>
      </c>
      <c r="C10" s="9">
        <v>10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20.100000000000001" customHeight="1" x14ac:dyDescent="0.25">
      <c r="A11" s="15" t="s">
        <v>161</v>
      </c>
      <c r="B11" s="9" t="s">
        <v>4</v>
      </c>
      <c r="C11" s="9">
        <v>11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ht="20.100000000000001" customHeight="1" x14ac:dyDescent="0.25">
      <c r="A12" s="15" t="s">
        <v>190</v>
      </c>
      <c r="B12" s="9" t="s">
        <v>11</v>
      </c>
      <c r="C12" s="9">
        <v>88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ht="20.100000000000001" customHeight="1" x14ac:dyDescent="0.25">
      <c r="A13" s="15" t="s">
        <v>163</v>
      </c>
      <c r="B13" s="9" t="s">
        <v>11</v>
      </c>
      <c r="C13" s="9">
        <v>33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ht="20.100000000000001" customHeight="1" x14ac:dyDescent="0.25">
      <c r="A14" s="15" t="s">
        <v>164</v>
      </c>
      <c r="B14" s="9" t="s">
        <v>11</v>
      </c>
      <c r="C14" s="9">
        <v>22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ht="20.100000000000001" customHeight="1" x14ac:dyDescent="0.25">
      <c r="A15" s="15" t="s">
        <v>165</v>
      </c>
      <c r="B15" s="9" t="s">
        <v>4</v>
      </c>
      <c r="C15" s="9">
        <v>22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ht="20.100000000000001" customHeight="1" x14ac:dyDescent="0.25">
      <c r="A16" s="8" t="s">
        <v>166</v>
      </c>
      <c r="B16" s="9" t="s">
        <v>11</v>
      </c>
      <c r="C16" s="9">
        <v>20</v>
      </c>
      <c r="D16" s="10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8" ht="20.100000000000001" customHeight="1" x14ac:dyDescent="0.25">
      <c r="A17" s="15" t="s">
        <v>167</v>
      </c>
      <c r="B17" s="9" t="s">
        <v>4</v>
      </c>
      <c r="C17" s="9">
        <v>55</v>
      </c>
      <c r="D17" s="10"/>
      <c r="E17" s="10">
        <f t="shared" si="0"/>
        <v>0</v>
      </c>
      <c r="F17" s="11">
        <v>0.13</v>
      </c>
      <c r="G17" s="10">
        <f t="shared" si="1"/>
        <v>0</v>
      </c>
      <c r="H17" s="10">
        <f t="shared" si="2"/>
        <v>0</v>
      </c>
    </row>
    <row r="18" spans="1:8" ht="20.100000000000001" customHeight="1" x14ac:dyDescent="0.25">
      <c r="A18" s="8" t="s">
        <v>168</v>
      </c>
      <c r="B18" s="9" t="s">
        <v>11</v>
      </c>
      <c r="C18" s="9">
        <v>10</v>
      </c>
      <c r="D18" s="10"/>
      <c r="E18" s="10">
        <f t="shared" si="0"/>
        <v>0</v>
      </c>
      <c r="F18" s="11">
        <v>0.13</v>
      </c>
      <c r="G18" s="10">
        <f t="shared" si="1"/>
        <v>0</v>
      </c>
      <c r="H18" s="10">
        <f t="shared" si="2"/>
        <v>0</v>
      </c>
    </row>
    <row r="19" spans="1:8" ht="20.100000000000001" customHeight="1" x14ac:dyDescent="0.25">
      <c r="A19" s="15" t="s">
        <v>169</v>
      </c>
      <c r="B19" s="9" t="s">
        <v>11</v>
      </c>
      <c r="C19" s="9">
        <v>110</v>
      </c>
      <c r="D19" s="10"/>
      <c r="E19" s="10">
        <f t="shared" si="0"/>
        <v>0</v>
      </c>
      <c r="F19" s="11">
        <v>0.13</v>
      </c>
      <c r="G19" s="10">
        <f t="shared" si="1"/>
        <v>0</v>
      </c>
      <c r="H19" s="10">
        <f t="shared" si="2"/>
        <v>0</v>
      </c>
    </row>
    <row r="20" spans="1:8" ht="20.100000000000001" customHeight="1" x14ac:dyDescent="0.25">
      <c r="A20" s="15" t="s">
        <v>170</v>
      </c>
      <c r="B20" s="9" t="s">
        <v>11</v>
      </c>
      <c r="C20" s="9">
        <v>110</v>
      </c>
      <c r="D20" s="10"/>
      <c r="E20" s="10">
        <f t="shared" si="0"/>
        <v>0</v>
      </c>
      <c r="F20" s="11">
        <v>0.13</v>
      </c>
      <c r="G20" s="10">
        <f t="shared" si="1"/>
        <v>0</v>
      </c>
      <c r="H20" s="10">
        <f t="shared" si="2"/>
        <v>0</v>
      </c>
    </row>
    <row r="21" spans="1:8" ht="20.100000000000001" customHeight="1" x14ac:dyDescent="0.25">
      <c r="A21" s="8" t="s">
        <v>171</v>
      </c>
      <c r="B21" s="9" t="s">
        <v>11</v>
      </c>
      <c r="C21" s="9">
        <v>10</v>
      </c>
      <c r="D21" s="10"/>
      <c r="E21" s="10">
        <f t="shared" si="0"/>
        <v>0</v>
      </c>
      <c r="F21" s="11">
        <v>0.13</v>
      </c>
      <c r="G21" s="10">
        <f t="shared" si="1"/>
        <v>0</v>
      </c>
      <c r="H21" s="10">
        <f t="shared" si="2"/>
        <v>0</v>
      </c>
    </row>
    <row r="22" spans="1:8" ht="20.100000000000001" customHeight="1" x14ac:dyDescent="0.25">
      <c r="A22" s="15" t="s">
        <v>172</v>
      </c>
      <c r="B22" s="9" t="s">
        <v>11</v>
      </c>
      <c r="C22" s="9">
        <v>132</v>
      </c>
      <c r="D22" s="10"/>
      <c r="E22" s="10">
        <f t="shared" si="0"/>
        <v>0</v>
      </c>
      <c r="F22" s="11">
        <v>0.13</v>
      </c>
      <c r="G22" s="10">
        <f t="shared" si="1"/>
        <v>0</v>
      </c>
      <c r="H22" s="10">
        <f t="shared" si="2"/>
        <v>0</v>
      </c>
    </row>
    <row r="23" spans="1:8" ht="20.100000000000001" customHeight="1" x14ac:dyDescent="0.25">
      <c r="A23" s="15" t="s">
        <v>173</v>
      </c>
      <c r="B23" s="9" t="s">
        <v>11</v>
      </c>
      <c r="C23" s="9">
        <v>330</v>
      </c>
      <c r="D23" s="10"/>
      <c r="E23" s="10">
        <f t="shared" si="0"/>
        <v>0</v>
      </c>
      <c r="F23" s="11">
        <v>0.13</v>
      </c>
      <c r="G23" s="10">
        <f t="shared" si="1"/>
        <v>0</v>
      </c>
      <c r="H23" s="10">
        <f t="shared" si="2"/>
        <v>0</v>
      </c>
    </row>
    <row r="24" spans="1:8" ht="20.100000000000001" customHeight="1" x14ac:dyDescent="0.25">
      <c r="A24" s="15" t="s">
        <v>174</v>
      </c>
      <c r="B24" s="9" t="s">
        <v>11</v>
      </c>
      <c r="C24" s="9">
        <v>20</v>
      </c>
      <c r="D24" s="10"/>
      <c r="E24" s="10">
        <f t="shared" si="0"/>
        <v>0</v>
      </c>
      <c r="F24" s="11">
        <v>0.13</v>
      </c>
      <c r="G24" s="10">
        <f t="shared" si="1"/>
        <v>0</v>
      </c>
      <c r="H24" s="10">
        <f t="shared" si="2"/>
        <v>0</v>
      </c>
    </row>
    <row r="25" spans="1:8" ht="20.100000000000001" customHeight="1" x14ac:dyDescent="0.25">
      <c r="A25" s="8" t="s">
        <v>175</v>
      </c>
      <c r="B25" s="9" t="s">
        <v>11</v>
      </c>
      <c r="C25" s="9">
        <v>6</v>
      </c>
      <c r="D25" s="10"/>
      <c r="E25" s="10">
        <f t="shared" si="0"/>
        <v>0</v>
      </c>
      <c r="F25" s="11">
        <v>0.13</v>
      </c>
      <c r="G25" s="10">
        <f t="shared" si="1"/>
        <v>0</v>
      </c>
      <c r="H25" s="10">
        <f t="shared" si="2"/>
        <v>0</v>
      </c>
    </row>
    <row r="26" spans="1:8" ht="20.100000000000001" customHeight="1" x14ac:dyDescent="0.25">
      <c r="A26" s="15" t="s">
        <v>176</v>
      </c>
      <c r="B26" s="9" t="s">
        <v>11</v>
      </c>
      <c r="C26" s="9">
        <v>440</v>
      </c>
      <c r="D26" s="10"/>
      <c r="E26" s="10">
        <f t="shared" si="0"/>
        <v>0</v>
      </c>
      <c r="F26" s="11">
        <v>0.13</v>
      </c>
      <c r="G26" s="10">
        <f t="shared" si="1"/>
        <v>0</v>
      </c>
      <c r="H26" s="10">
        <f t="shared" si="2"/>
        <v>0</v>
      </c>
    </row>
    <row r="27" spans="1:8" ht="20.100000000000001" customHeight="1" x14ac:dyDescent="0.25">
      <c r="A27" s="15" t="s">
        <v>177</v>
      </c>
      <c r="B27" s="9" t="s">
        <v>11</v>
      </c>
      <c r="C27" s="9">
        <v>20</v>
      </c>
      <c r="D27" s="10"/>
      <c r="E27" s="10">
        <f t="shared" si="0"/>
        <v>0</v>
      </c>
      <c r="F27" s="11">
        <v>0.13</v>
      </c>
      <c r="G27" s="10">
        <f t="shared" si="1"/>
        <v>0</v>
      </c>
      <c r="H27" s="10">
        <f t="shared" si="2"/>
        <v>0</v>
      </c>
    </row>
    <row r="28" spans="1:8" ht="20.100000000000001" customHeight="1" x14ac:dyDescent="0.25">
      <c r="A28" s="15" t="s">
        <v>189</v>
      </c>
      <c r="B28" s="9" t="s">
        <v>4</v>
      </c>
      <c r="C28" s="9">
        <v>44</v>
      </c>
      <c r="D28" s="10"/>
      <c r="E28" s="10">
        <f t="shared" si="0"/>
        <v>0</v>
      </c>
      <c r="F28" s="11">
        <v>0.13</v>
      </c>
      <c r="G28" s="10">
        <f t="shared" si="1"/>
        <v>0</v>
      </c>
      <c r="H28" s="10">
        <f t="shared" si="2"/>
        <v>0</v>
      </c>
    </row>
    <row r="29" spans="1:8" ht="20.100000000000001" customHeight="1" x14ac:dyDescent="0.25">
      <c r="A29" s="15" t="s">
        <v>179</v>
      </c>
      <c r="B29" s="9" t="s">
        <v>4</v>
      </c>
      <c r="C29" s="9">
        <v>110</v>
      </c>
      <c r="D29" s="10"/>
      <c r="E29" s="10">
        <f t="shared" si="0"/>
        <v>0</v>
      </c>
      <c r="F29" s="11">
        <v>0.13</v>
      </c>
      <c r="G29" s="10">
        <f t="shared" si="1"/>
        <v>0</v>
      </c>
      <c r="H29" s="10">
        <f t="shared" si="2"/>
        <v>0</v>
      </c>
    </row>
    <row r="30" spans="1:8" ht="20.100000000000001" customHeight="1" x14ac:dyDescent="0.25">
      <c r="A30" s="8" t="s">
        <v>194</v>
      </c>
      <c r="B30" s="9" t="s">
        <v>11</v>
      </c>
      <c r="C30" s="9">
        <v>30</v>
      </c>
      <c r="D30" s="10"/>
      <c r="E30" s="10">
        <f t="shared" si="0"/>
        <v>0</v>
      </c>
      <c r="F30" s="11">
        <v>0.13</v>
      </c>
      <c r="G30" s="10">
        <f t="shared" si="1"/>
        <v>0</v>
      </c>
      <c r="H30" s="10">
        <f t="shared" si="2"/>
        <v>0</v>
      </c>
    </row>
    <row r="31" spans="1:8" ht="20.100000000000001" customHeight="1" x14ac:dyDescent="0.25">
      <c r="A31" s="15" t="s">
        <v>182</v>
      </c>
      <c r="B31" s="9" t="s">
        <v>4</v>
      </c>
      <c r="C31" s="9">
        <v>20</v>
      </c>
      <c r="D31" s="10"/>
      <c r="E31" s="10">
        <f t="shared" si="0"/>
        <v>0</v>
      </c>
      <c r="F31" s="11">
        <v>0.13</v>
      </c>
      <c r="G31" s="10">
        <f t="shared" si="1"/>
        <v>0</v>
      </c>
      <c r="H31" s="10">
        <f t="shared" si="2"/>
        <v>0</v>
      </c>
    </row>
    <row r="32" spans="1:8" x14ac:dyDescent="0.25">
      <c r="A32" s="15"/>
      <c r="B32" s="16"/>
      <c r="C32" s="15"/>
      <c r="D32" s="15"/>
      <c r="E32" s="17">
        <f>SUM(E3:E31)</f>
        <v>0</v>
      </c>
      <c r="F32" s="17"/>
      <c r="G32" s="17">
        <f t="shared" ref="G32:H32" si="3">SUM(G3:G31)</f>
        <v>0</v>
      </c>
      <c r="H32" s="17">
        <f t="shared" si="3"/>
        <v>0</v>
      </c>
    </row>
    <row r="33" spans="1:3" ht="16.5" x14ac:dyDescent="0.3">
      <c r="A33" s="27"/>
      <c r="B33" s="28"/>
      <c r="C33" s="27"/>
    </row>
    <row r="34" spans="1:3" ht="16.5" x14ac:dyDescent="0.3">
      <c r="A34" s="27"/>
      <c r="B34" s="28"/>
      <c r="C34" s="27"/>
    </row>
    <row r="35" spans="1:3" ht="16.5" x14ac:dyDescent="0.3">
      <c r="A35" s="27"/>
      <c r="B35" s="28"/>
      <c r="C35" s="27"/>
    </row>
    <row r="36" spans="1:3" ht="16.5" x14ac:dyDescent="0.3">
      <c r="A36" s="27"/>
      <c r="B36" s="28"/>
      <c r="C36" s="27"/>
    </row>
    <row r="37" spans="1:3" ht="16.5" x14ac:dyDescent="0.3">
      <c r="A37" s="27"/>
      <c r="B37" s="28"/>
      <c r="C37" s="27"/>
    </row>
    <row r="38" spans="1:3" ht="16.5" x14ac:dyDescent="0.3">
      <c r="A38" s="27"/>
      <c r="B38" s="28"/>
      <c r="C38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0.59999389629810485"/>
  </sheetPr>
  <dimension ref="A1:H23"/>
  <sheetViews>
    <sheetView workbookViewId="0">
      <selection activeCell="A2" sqref="A1:K1048576"/>
    </sheetView>
  </sheetViews>
  <sheetFormatPr defaultRowHeight="15" x14ac:dyDescent="0.25"/>
  <cols>
    <col min="1" max="1" width="11.7109375" style="3" bestFit="1" customWidth="1"/>
    <col min="2" max="2" width="9.140625" style="50"/>
    <col min="3" max="3" width="5.7109375" style="3" bestFit="1" customWidth="1"/>
    <col min="4" max="4" width="8" style="3" bestFit="1" customWidth="1"/>
    <col min="5" max="5" width="8.140625" style="3" bestFit="1" customWidth="1"/>
    <col min="6" max="6" width="7.140625" style="3" bestFit="1" customWidth="1"/>
    <col min="7" max="7" width="6.85546875" style="3" bestFit="1" customWidth="1"/>
    <col min="8" max="8" width="8.140625" style="3" bestFit="1" customWidth="1"/>
    <col min="9" max="16384" width="9.140625" style="3"/>
  </cols>
  <sheetData>
    <row r="1" spans="1:8" ht="57" customHeight="1" x14ac:dyDescent="0.25">
      <c r="A1" s="78" t="s">
        <v>430</v>
      </c>
      <c r="B1" s="78"/>
      <c r="C1" s="78"/>
      <c r="D1" s="78"/>
      <c r="E1" s="78"/>
      <c r="F1" s="78"/>
      <c r="G1" s="78"/>
      <c r="H1" s="78"/>
    </row>
    <row r="2" spans="1:8" ht="75.75" customHeight="1" x14ac:dyDescent="0.25">
      <c r="A2" s="40" t="s">
        <v>0</v>
      </c>
      <c r="B2" s="41" t="s">
        <v>1</v>
      </c>
      <c r="C2" s="40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42" t="s">
        <v>195</v>
      </c>
      <c r="B3" s="43" t="s">
        <v>4</v>
      </c>
      <c r="C3" s="43">
        <v>400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42" t="s">
        <v>196</v>
      </c>
      <c r="B4" s="43" t="s">
        <v>11</v>
      </c>
      <c r="C4" s="44">
        <v>48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42" t="s">
        <v>185</v>
      </c>
      <c r="B5" s="43" t="s">
        <v>11</v>
      </c>
      <c r="C5" s="44">
        <v>10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42" t="s">
        <v>197</v>
      </c>
      <c r="B6" s="43" t="s">
        <v>11</v>
      </c>
      <c r="C6" s="44">
        <v>140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ht="20.100000000000001" customHeight="1" x14ac:dyDescent="0.25">
      <c r="A7" s="42" t="s">
        <v>163</v>
      </c>
      <c r="B7" s="43" t="s">
        <v>11</v>
      </c>
      <c r="C7" s="44">
        <v>280</v>
      </c>
      <c r="D7" s="10"/>
      <c r="E7" s="10">
        <f t="shared" ref="E7:E16" si="0">C7*D7</f>
        <v>0</v>
      </c>
      <c r="F7" s="11">
        <v>0.13</v>
      </c>
      <c r="G7" s="10">
        <f t="shared" ref="G7:G16" si="1">E7*F7</f>
        <v>0</v>
      </c>
      <c r="H7" s="10">
        <f t="shared" ref="H7:H16" si="2">E7+G7</f>
        <v>0</v>
      </c>
    </row>
    <row r="8" spans="1:8" ht="20.100000000000001" customHeight="1" x14ac:dyDescent="0.25">
      <c r="A8" s="42" t="s">
        <v>168</v>
      </c>
      <c r="B8" s="43" t="s">
        <v>11</v>
      </c>
      <c r="C8" s="44">
        <v>10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42" t="s">
        <v>198</v>
      </c>
      <c r="B9" s="43" t="s">
        <v>11</v>
      </c>
      <c r="C9" s="44">
        <v>500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42" t="s">
        <v>199</v>
      </c>
      <c r="B10" s="43" t="s">
        <v>11</v>
      </c>
      <c r="C10" s="44">
        <v>140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20.100000000000001" customHeight="1" x14ac:dyDescent="0.25">
      <c r="A11" s="42" t="s">
        <v>200</v>
      </c>
      <c r="B11" s="43" t="s">
        <v>11</v>
      </c>
      <c r="C11" s="44">
        <v>480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ht="20.100000000000001" customHeight="1" x14ac:dyDescent="0.25">
      <c r="A12" s="42" t="s">
        <v>201</v>
      </c>
      <c r="B12" s="43" t="s">
        <v>11</v>
      </c>
      <c r="C12" s="44">
        <v>750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ht="20.100000000000001" customHeight="1" x14ac:dyDescent="0.25">
      <c r="A13" s="42" t="s">
        <v>175</v>
      </c>
      <c r="B13" s="43" t="s">
        <v>11</v>
      </c>
      <c r="C13" s="44">
        <v>5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ht="20.100000000000001" customHeight="1" x14ac:dyDescent="0.25">
      <c r="A14" s="42" t="s">
        <v>177</v>
      </c>
      <c r="B14" s="43" t="s">
        <v>11</v>
      </c>
      <c r="C14" s="44">
        <v>300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ht="20.100000000000001" customHeight="1" x14ac:dyDescent="0.25">
      <c r="A15" s="42" t="s">
        <v>202</v>
      </c>
      <c r="B15" s="43" t="s">
        <v>11</v>
      </c>
      <c r="C15" s="43">
        <v>24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ht="20.100000000000001" customHeight="1" x14ac:dyDescent="0.25">
      <c r="A16" s="42" t="s">
        <v>203</v>
      </c>
      <c r="B16" s="43" t="s">
        <v>3</v>
      </c>
      <c r="C16" s="45">
        <v>140</v>
      </c>
      <c r="D16" s="10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8" x14ac:dyDescent="0.25">
      <c r="A17" s="42"/>
      <c r="B17" s="46"/>
      <c r="C17" s="42"/>
      <c r="D17" s="42"/>
      <c r="E17" s="47">
        <f>SUM(E3:E16)</f>
        <v>0</v>
      </c>
      <c r="F17" s="47"/>
      <c r="G17" s="47">
        <f t="shared" ref="G17:H17" si="3">SUM(G3:G16)</f>
        <v>0</v>
      </c>
      <c r="H17" s="47">
        <f t="shared" si="3"/>
        <v>0</v>
      </c>
    </row>
    <row r="18" spans="1:8" ht="16.5" x14ac:dyDescent="0.3">
      <c r="A18" s="48"/>
      <c r="B18" s="49"/>
      <c r="C18" s="48"/>
    </row>
    <row r="19" spans="1:8" ht="16.5" x14ac:dyDescent="0.3">
      <c r="A19" s="48"/>
      <c r="B19" s="49"/>
      <c r="C19" s="48"/>
    </row>
    <row r="20" spans="1:8" ht="16.5" x14ac:dyDescent="0.3">
      <c r="A20" s="48"/>
      <c r="B20" s="49"/>
      <c r="C20" s="48"/>
    </row>
    <row r="21" spans="1:8" ht="16.5" x14ac:dyDescent="0.3">
      <c r="A21" s="48"/>
      <c r="B21" s="49"/>
      <c r="C21" s="48"/>
    </row>
    <row r="22" spans="1:8" ht="16.5" x14ac:dyDescent="0.3">
      <c r="A22" s="48"/>
      <c r="B22" s="49"/>
      <c r="C22" s="48"/>
    </row>
    <row r="23" spans="1:8" ht="16.5" x14ac:dyDescent="0.3">
      <c r="A23" s="48"/>
      <c r="B23" s="49"/>
      <c r="C23" s="4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 tint="0.59999389629810485"/>
  </sheetPr>
  <dimension ref="A1:J13"/>
  <sheetViews>
    <sheetView workbookViewId="0">
      <selection activeCell="N14" sqref="N14"/>
    </sheetView>
  </sheetViews>
  <sheetFormatPr defaultRowHeight="15" x14ac:dyDescent="0.25"/>
  <cols>
    <col min="1" max="1" width="15.42578125" bestFit="1" customWidth="1"/>
    <col min="2" max="2" width="8.7109375" style="5" customWidth="1"/>
    <col min="3" max="3" width="9.5703125" bestFit="1" customWidth="1"/>
    <col min="4" max="4" width="9.42578125" bestFit="1" customWidth="1"/>
    <col min="5" max="5" width="7" bestFit="1" customWidth="1"/>
    <col min="6" max="6" width="11.85546875" bestFit="1" customWidth="1"/>
    <col min="7" max="7" width="12.140625" bestFit="1" customWidth="1"/>
    <col min="8" max="8" width="7.140625" bestFit="1" customWidth="1"/>
    <col min="9" max="9" width="8.140625" bestFit="1" customWidth="1"/>
    <col min="10" max="10" width="9" bestFit="1" customWidth="1"/>
  </cols>
  <sheetData>
    <row r="1" spans="1:10" ht="81.75" customHeight="1" x14ac:dyDescent="0.25">
      <c r="A1" s="76" t="s">
        <v>429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ht="75.75" customHeight="1" x14ac:dyDescent="0.25">
      <c r="A2" s="6" t="s">
        <v>0</v>
      </c>
      <c r="B2" s="7" t="s">
        <v>1</v>
      </c>
      <c r="C2" s="6" t="s">
        <v>125</v>
      </c>
      <c r="D2" s="6" t="s">
        <v>126</v>
      </c>
      <c r="E2" s="6" t="s">
        <v>59</v>
      </c>
      <c r="F2" s="6" t="s">
        <v>147</v>
      </c>
      <c r="G2" s="6" t="s">
        <v>148</v>
      </c>
      <c r="H2" s="6" t="s">
        <v>149</v>
      </c>
      <c r="I2" s="6" t="s">
        <v>150</v>
      </c>
      <c r="J2" s="6" t="s">
        <v>151</v>
      </c>
    </row>
    <row r="3" spans="1:10" ht="45" customHeight="1" x14ac:dyDescent="0.25">
      <c r="A3" s="15" t="s">
        <v>204</v>
      </c>
      <c r="B3" s="9" t="s">
        <v>11</v>
      </c>
      <c r="C3" s="51">
        <v>2024</v>
      </c>
      <c r="D3" s="51">
        <v>2400</v>
      </c>
      <c r="E3" s="51">
        <f>C3+D3</f>
        <v>4424</v>
      </c>
      <c r="F3" s="10"/>
      <c r="G3" s="10">
        <f>E3*F3</f>
        <v>0</v>
      </c>
      <c r="H3" s="11">
        <v>0.13</v>
      </c>
      <c r="I3" s="10">
        <f>G3*H3</f>
        <v>0</v>
      </c>
      <c r="J3" s="10">
        <f>G3+I3</f>
        <v>0</v>
      </c>
    </row>
    <row r="4" spans="1:10" ht="20.100000000000001" customHeight="1" x14ac:dyDescent="0.25">
      <c r="A4" s="15" t="s">
        <v>205</v>
      </c>
      <c r="B4" s="9" t="s">
        <v>11</v>
      </c>
      <c r="C4" s="51">
        <v>10</v>
      </c>
      <c r="D4" s="51">
        <v>10</v>
      </c>
      <c r="E4" s="51">
        <f>C4+D4</f>
        <v>20</v>
      </c>
      <c r="F4" s="10"/>
      <c r="G4" s="10">
        <f>E4*F4</f>
        <v>0</v>
      </c>
      <c r="H4" s="11">
        <v>0.13</v>
      </c>
      <c r="I4" s="10">
        <f>G4*H4</f>
        <v>0</v>
      </c>
      <c r="J4" s="10">
        <f>G4+I4</f>
        <v>0</v>
      </c>
    </row>
    <row r="5" spans="1:10" ht="20.100000000000001" customHeight="1" x14ac:dyDescent="0.25">
      <c r="A5" s="15" t="s">
        <v>206</v>
      </c>
      <c r="B5" s="9" t="s">
        <v>11</v>
      </c>
      <c r="C5" s="51">
        <v>10</v>
      </c>
      <c r="D5" s="51">
        <v>10</v>
      </c>
      <c r="E5" s="51">
        <f>C5+D5</f>
        <v>20</v>
      </c>
      <c r="F5" s="10"/>
      <c r="G5" s="10">
        <f>E5*F5</f>
        <v>0</v>
      </c>
      <c r="H5" s="11">
        <v>0.13</v>
      </c>
      <c r="I5" s="10">
        <f>G5*H5</f>
        <v>0</v>
      </c>
      <c r="J5" s="10">
        <f>G5+I5</f>
        <v>0</v>
      </c>
    </row>
    <row r="6" spans="1:10" ht="20.100000000000001" customHeight="1" x14ac:dyDescent="0.25">
      <c r="A6" s="15" t="s">
        <v>207</v>
      </c>
      <c r="B6" s="9" t="s">
        <v>11</v>
      </c>
      <c r="C6" s="51">
        <v>20</v>
      </c>
      <c r="D6" s="51">
        <v>0</v>
      </c>
      <c r="E6" s="51">
        <f>C6+D6</f>
        <v>20</v>
      </c>
      <c r="F6" s="10"/>
      <c r="G6" s="10">
        <f>E6*F6</f>
        <v>0</v>
      </c>
      <c r="H6" s="11">
        <v>0.13</v>
      </c>
      <c r="I6" s="10">
        <f>G6*H6</f>
        <v>0</v>
      </c>
      <c r="J6" s="10">
        <f>G6+I6</f>
        <v>0</v>
      </c>
    </row>
    <row r="7" spans="1:10" x14ac:dyDescent="0.25">
      <c r="A7" s="15"/>
      <c r="B7" s="16"/>
      <c r="C7" s="15"/>
      <c r="D7" s="15"/>
      <c r="E7" s="15"/>
      <c r="F7" s="15"/>
      <c r="G7" s="17">
        <f>SUM(G3:G6)</f>
        <v>0</v>
      </c>
      <c r="H7" s="17"/>
      <c r="I7" s="17">
        <f t="shared" ref="I7:J7" si="0">SUM(I3:I6)</f>
        <v>0</v>
      </c>
      <c r="J7" s="17">
        <f t="shared" si="0"/>
        <v>0</v>
      </c>
    </row>
    <row r="8" spans="1:10" ht="16.5" x14ac:dyDescent="0.3">
      <c r="A8" s="27"/>
      <c r="B8" s="28"/>
      <c r="C8" s="27"/>
      <c r="D8" s="27"/>
      <c r="E8" s="27"/>
    </row>
    <row r="9" spans="1:10" ht="16.5" x14ac:dyDescent="0.3">
      <c r="A9" s="27"/>
      <c r="B9" s="28"/>
      <c r="C9" s="27"/>
      <c r="D9" s="27"/>
      <c r="E9" s="27"/>
    </row>
    <row r="10" spans="1:10" ht="16.5" x14ac:dyDescent="0.3">
      <c r="A10" s="27"/>
      <c r="B10" s="28"/>
      <c r="C10" s="27"/>
      <c r="D10" s="27"/>
      <c r="E10" s="27"/>
    </row>
    <row r="11" spans="1:10" ht="16.5" x14ac:dyDescent="0.3">
      <c r="A11" s="27"/>
      <c r="B11" s="28"/>
      <c r="C11" s="27"/>
      <c r="D11" s="27"/>
      <c r="E11" s="27"/>
    </row>
    <row r="12" spans="1:10" ht="16.5" x14ac:dyDescent="0.3">
      <c r="A12" s="27"/>
      <c r="B12" s="28"/>
      <c r="C12" s="27"/>
      <c r="D12" s="27"/>
      <c r="E12" s="27"/>
    </row>
    <row r="13" spans="1:10" ht="16.5" x14ac:dyDescent="0.3">
      <c r="A13" s="27"/>
      <c r="B13" s="28"/>
      <c r="C13" s="27"/>
      <c r="D13" s="27"/>
      <c r="E13" s="27"/>
    </row>
  </sheetData>
  <protectedRanges>
    <protectedRange password="CC17" sqref="E2:E6" name="Περιοχή1"/>
  </protectedRanges>
  <mergeCells count="1">
    <mergeCell ref="A1:J1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6" tint="0.59999389629810485"/>
  </sheetPr>
  <dimension ref="A1:H7"/>
  <sheetViews>
    <sheetView workbookViewId="0">
      <selection activeCell="I5" sqref="I5"/>
    </sheetView>
  </sheetViews>
  <sheetFormatPr defaultRowHeight="15" x14ac:dyDescent="0.25"/>
  <cols>
    <col min="1" max="1" width="17.42578125" bestFit="1" customWidth="1"/>
    <col min="2" max="2" width="5.140625" bestFit="1" customWidth="1"/>
    <col min="3" max="3" width="7" bestFit="1" customWidth="1"/>
    <col min="4" max="4" width="8" bestFit="1" customWidth="1"/>
    <col min="5" max="5" width="8.1406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35.25" customHeight="1" x14ac:dyDescent="0.25">
      <c r="A1" s="76" t="s">
        <v>428</v>
      </c>
      <c r="B1" s="76"/>
      <c r="C1" s="76"/>
      <c r="D1" s="76"/>
      <c r="E1" s="76"/>
      <c r="F1" s="76"/>
      <c r="G1" s="76"/>
      <c r="H1" s="76"/>
    </row>
    <row r="2" spans="1:8" ht="42.75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x14ac:dyDescent="0.25">
      <c r="A3" s="15" t="s">
        <v>208</v>
      </c>
      <c r="B3" s="9" t="s">
        <v>11</v>
      </c>
      <c r="C3" s="51">
        <v>1000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x14ac:dyDescent="0.25">
      <c r="A4" s="15" t="s">
        <v>205</v>
      </c>
      <c r="B4" s="9" t="s">
        <v>11</v>
      </c>
      <c r="C4" s="51">
        <v>10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x14ac:dyDescent="0.25">
      <c r="A5" s="15" t="s">
        <v>206</v>
      </c>
      <c r="B5" s="9" t="s">
        <v>11</v>
      </c>
      <c r="C5" s="51">
        <v>10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x14ac:dyDescent="0.25">
      <c r="A6" s="15" t="s">
        <v>207</v>
      </c>
      <c r="B6" s="9" t="s">
        <v>11</v>
      </c>
      <c r="C6" s="51">
        <v>10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x14ac:dyDescent="0.25">
      <c r="A7" s="15"/>
      <c r="B7" s="15"/>
      <c r="C7" s="15"/>
      <c r="D7" s="15"/>
      <c r="E7" s="17">
        <f>SUM(E3:E6)</f>
        <v>0</v>
      </c>
      <c r="F7" s="17"/>
      <c r="G7" s="17">
        <f t="shared" ref="G7:H7" si="0">SUM(G3:G6)</f>
        <v>0</v>
      </c>
      <c r="H7" s="17">
        <f t="shared" si="0"/>
        <v>0</v>
      </c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6" tint="0.59999389629810485"/>
  </sheetPr>
  <dimension ref="A1:H13"/>
  <sheetViews>
    <sheetView workbookViewId="0">
      <selection activeCell="I17" sqref="I17"/>
    </sheetView>
  </sheetViews>
  <sheetFormatPr defaultRowHeight="15" x14ac:dyDescent="0.25"/>
  <cols>
    <col min="1" max="1" width="19.140625" bestFit="1" customWidth="1"/>
    <col min="2" max="2" width="9.140625" style="5"/>
    <col min="3" max="3" width="7" bestFit="1" customWidth="1"/>
    <col min="4" max="4" width="11.85546875" bestFit="1" customWidth="1"/>
    <col min="5" max="5" width="8.1406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81.75" customHeight="1" x14ac:dyDescent="0.25">
      <c r="A1" s="76" t="s">
        <v>427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43.5" customHeight="1" x14ac:dyDescent="0.25">
      <c r="A3" s="15" t="s">
        <v>209</v>
      </c>
      <c r="B3" s="9" t="s">
        <v>11</v>
      </c>
      <c r="C3" s="51">
        <v>1068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15" t="s">
        <v>205</v>
      </c>
      <c r="B4" s="9" t="s">
        <v>11</v>
      </c>
      <c r="C4" s="51">
        <v>5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15" t="s">
        <v>206</v>
      </c>
      <c r="B5" s="9" t="s">
        <v>11</v>
      </c>
      <c r="C5" s="51">
        <v>5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15" t="s">
        <v>207</v>
      </c>
      <c r="B6" s="9" t="s">
        <v>11</v>
      </c>
      <c r="C6" s="51">
        <v>5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x14ac:dyDescent="0.25">
      <c r="A7" s="15"/>
      <c r="B7" s="16"/>
      <c r="C7" s="15"/>
      <c r="D7" s="15"/>
      <c r="E7" s="17">
        <f>SUM(E3:E6)</f>
        <v>0</v>
      </c>
      <c r="F7" s="17"/>
      <c r="G7" s="17">
        <f t="shared" ref="G7:H7" si="0">SUM(G3:G6)</f>
        <v>0</v>
      </c>
      <c r="H7" s="17">
        <f t="shared" si="0"/>
        <v>0</v>
      </c>
    </row>
    <row r="8" spans="1:8" ht="16.5" x14ac:dyDescent="0.3">
      <c r="A8" s="27"/>
      <c r="B8" s="28"/>
      <c r="C8" s="27"/>
    </row>
    <row r="9" spans="1:8" ht="16.5" x14ac:dyDescent="0.3">
      <c r="A9" s="27"/>
      <c r="B9" s="28"/>
      <c r="C9" s="27"/>
    </row>
    <row r="10" spans="1:8" ht="16.5" x14ac:dyDescent="0.3">
      <c r="A10" s="27"/>
      <c r="B10" s="28"/>
      <c r="C10" s="27"/>
    </row>
    <row r="11" spans="1:8" ht="16.5" x14ac:dyDescent="0.3">
      <c r="A11" s="27"/>
      <c r="B11" s="28"/>
      <c r="C11" s="27"/>
    </row>
    <row r="12" spans="1:8" ht="16.5" x14ac:dyDescent="0.3">
      <c r="A12" s="27"/>
      <c r="B12" s="28"/>
      <c r="C12" s="27"/>
    </row>
    <row r="13" spans="1:8" ht="16.5" x14ac:dyDescent="0.3">
      <c r="A13" s="27"/>
      <c r="B13" s="28"/>
      <c r="C13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0.59999389629810485"/>
  </sheetPr>
  <dimension ref="A1:H13"/>
  <sheetViews>
    <sheetView workbookViewId="0">
      <selection activeCell="K10" sqref="K10"/>
    </sheetView>
  </sheetViews>
  <sheetFormatPr defaultRowHeight="15" x14ac:dyDescent="0.25"/>
  <cols>
    <col min="1" max="1" width="17.42578125" bestFit="1" customWidth="1"/>
    <col min="2" max="2" width="9.140625" style="5"/>
    <col min="3" max="3" width="11.140625" customWidth="1"/>
    <col min="4" max="4" width="11.85546875" bestFit="1" customWidth="1"/>
    <col min="5" max="5" width="9.57031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81.75" customHeight="1" x14ac:dyDescent="0.25">
      <c r="A1" s="76" t="s">
        <v>426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15" t="s">
        <v>208</v>
      </c>
      <c r="B3" s="9" t="s">
        <v>11</v>
      </c>
      <c r="C3" s="51">
        <v>660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15" t="s">
        <v>205</v>
      </c>
      <c r="B4" s="9" t="s">
        <v>11</v>
      </c>
      <c r="C4" s="51">
        <v>5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15" t="s">
        <v>206</v>
      </c>
      <c r="B5" s="9" t="s">
        <v>11</v>
      </c>
      <c r="C5" s="51">
        <v>5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15" t="s">
        <v>207</v>
      </c>
      <c r="B6" s="9" t="s">
        <v>11</v>
      </c>
      <c r="C6" s="51">
        <v>5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x14ac:dyDescent="0.25">
      <c r="A7" s="15"/>
      <c r="B7" s="16"/>
      <c r="C7" s="15"/>
      <c r="D7" s="15"/>
      <c r="E7" s="17">
        <f>SUM(E3:E6)</f>
        <v>0</v>
      </c>
      <c r="F7" s="17"/>
      <c r="G7" s="17">
        <f t="shared" ref="G7:H7" si="0">SUM(G3:G6)</f>
        <v>0</v>
      </c>
      <c r="H7" s="17">
        <f t="shared" si="0"/>
        <v>0</v>
      </c>
    </row>
    <row r="8" spans="1:8" ht="16.5" x14ac:dyDescent="0.3">
      <c r="A8" s="27"/>
      <c r="B8" s="28"/>
      <c r="C8" s="27"/>
    </row>
    <row r="9" spans="1:8" ht="16.5" x14ac:dyDescent="0.3">
      <c r="A9" s="27"/>
      <c r="B9" s="28"/>
      <c r="C9" s="27"/>
    </row>
    <row r="10" spans="1:8" ht="16.5" x14ac:dyDescent="0.3">
      <c r="A10" s="27"/>
      <c r="B10" s="28"/>
      <c r="C10" s="27"/>
    </row>
    <row r="11" spans="1:8" ht="16.5" x14ac:dyDescent="0.3">
      <c r="A11" s="27"/>
      <c r="B11" s="28"/>
      <c r="C11" s="27"/>
    </row>
    <row r="12" spans="1:8" ht="16.5" x14ac:dyDescent="0.3">
      <c r="A12" s="27"/>
      <c r="B12" s="28"/>
      <c r="C12" s="27"/>
    </row>
    <row r="13" spans="1:8" ht="16.5" x14ac:dyDescent="0.3">
      <c r="A13" s="27"/>
      <c r="B13" s="28"/>
      <c r="C13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0.59999389629810485"/>
  </sheetPr>
  <dimension ref="A1:H14"/>
  <sheetViews>
    <sheetView workbookViewId="0">
      <selection activeCell="L18" sqref="L18"/>
    </sheetView>
  </sheetViews>
  <sheetFormatPr defaultRowHeight="15" x14ac:dyDescent="0.25"/>
  <cols>
    <col min="1" max="1" width="19.42578125" bestFit="1" customWidth="1"/>
    <col min="2" max="2" width="9.140625" style="5"/>
    <col min="3" max="3" width="5.7109375" bestFit="1" customWidth="1"/>
    <col min="4" max="4" width="11.85546875" bestFit="1" customWidth="1"/>
    <col min="5" max="5" width="8.1406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81.75" customHeight="1" x14ac:dyDescent="0.25">
      <c r="A1" s="76" t="s">
        <v>425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15" t="s">
        <v>208</v>
      </c>
      <c r="B3" s="9" t="s">
        <v>11</v>
      </c>
      <c r="C3" s="51">
        <v>830</v>
      </c>
      <c r="D3" s="10"/>
      <c r="E3" s="10">
        <f>C3*D3</f>
        <v>0</v>
      </c>
      <c r="F3" s="11">
        <v>0.13</v>
      </c>
      <c r="G3" s="10">
        <f t="shared" ref="G3:G7" si="0">E3*F3</f>
        <v>0</v>
      </c>
      <c r="H3" s="10">
        <f t="shared" ref="H3:H7" si="1">E3+G3</f>
        <v>0</v>
      </c>
    </row>
    <row r="4" spans="1:8" ht="20.100000000000001" customHeight="1" x14ac:dyDescent="0.25">
      <c r="A4" s="15" t="s">
        <v>210</v>
      </c>
      <c r="B4" s="9" t="s">
        <v>11</v>
      </c>
      <c r="C4" s="51">
        <v>30</v>
      </c>
      <c r="D4" s="10"/>
      <c r="E4" s="10">
        <f>C4*D4</f>
        <v>0</v>
      </c>
      <c r="F4" s="11">
        <v>0.13</v>
      </c>
      <c r="G4" s="10">
        <f t="shared" si="0"/>
        <v>0</v>
      </c>
      <c r="H4" s="10">
        <f t="shared" si="1"/>
        <v>0</v>
      </c>
    </row>
    <row r="5" spans="1:8" ht="20.100000000000001" customHeight="1" x14ac:dyDescent="0.25">
      <c r="A5" s="15" t="s">
        <v>211</v>
      </c>
      <c r="B5" s="9" t="s">
        <v>11</v>
      </c>
      <c r="C5" s="51">
        <v>0</v>
      </c>
      <c r="D5" s="10"/>
      <c r="E5" s="10">
        <f>C5*D5</f>
        <v>0</v>
      </c>
      <c r="F5" s="11">
        <v>0.13</v>
      </c>
      <c r="G5" s="10">
        <f t="shared" si="0"/>
        <v>0</v>
      </c>
      <c r="H5" s="10">
        <f t="shared" si="1"/>
        <v>0</v>
      </c>
    </row>
    <row r="6" spans="1:8" ht="20.100000000000001" customHeight="1" x14ac:dyDescent="0.25">
      <c r="A6" s="15" t="s">
        <v>206</v>
      </c>
      <c r="B6" s="9" t="s">
        <v>11</v>
      </c>
      <c r="C6" s="51">
        <v>0</v>
      </c>
      <c r="D6" s="10"/>
      <c r="E6" s="10">
        <f>C6*D6</f>
        <v>0</v>
      </c>
      <c r="F6" s="11">
        <v>0.13</v>
      </c>
      <c r="G6" s="10">
        <f t="shared" si="0"/>
        <v>0</v>
      </c>
      <c r="H6" s="10">
        <f t="shared" si="1"/>
        <v>0</v>
      </c>
    </row>
    <row r="7" spans="1:8" ht="20.100000000000001" customHeight="1" x14ac:dyDescent="0.25">
      <c r="A7" s="15" t="s">
        <v>207</v>
      </c>
      <c r="B7" s="9" t="s">
        <v>11</v>
      </c>
      <c r="C7" s="51">
        <v>5</v>
      </c>
      <c r="D7" s="10"/>
      <c r="E7" s="10">
        <f>C7*D7</f>
        <v>0</v>
      </c>
      <c r="F7" s="11">
        <v>0.13</v>
      </c>
      <c r="G7" s="10">
        <f t="shared" si="0"/>
        <v>0</v>
      </c>
      <c r="H7" s="10">
        <f t="shared" si="1"/>
        <v>0</v>
      </c>
    </row>
    <row r="8" spans="1:8" x14ac:dyDescent="0.25">
      <c r="A8" s="15"/>
      <c r="B8" s="16"/>
      <c r="C8" s="15"/>
      <c r="D8" s="15"/>
      <c r="E8" s="17">
        <f>SUM(E3:E7)</f>
        <v>0</v>
      </c>
      <c r="F8" s="17"/>
      <c r="G8" s="17">
        <f t="shared" ref="G8:H8" si="2">SUM(G3:G7)</f>
        <v>0</v>
      </c>
      <c r="H8" s="17">
        <f t="shared" si="2"/>
        <v>0</v>
      </c>
    </row>
    <row r="9" spans="1:8" ht="16.5" x14ac:dyDescent="0.3">
      <c r="A9" s="27"/>
      <c r="B9" s="28"/>
      <c r="C9" s="27"/>
    </row>
    <row r="10" spans="1:8" ht="16.5" x14ac:dyDescent="0.3">
      <c r="A10" s="27"/>
      <c r="B10" s="28"/>
      <c r="C10" s="27"/>
    </row>
    <row r="11" spans="1:8" ht="16.5" x14ac:dyDescent="0.3">
      <c r="A11" s="27"/>
      <c r="B11" s="28"/>
      <c r="C11" s="27"/>
    </row>
    <row r="12" spans="1:8" ht="16.5" x14ac:dyDescent="0.3">
      <c r="A12" s="27"/>
      <c r="B12" s="28"/>
      <c r="C12" s="27"/>
    </row>
    <row r="13" spans="1:8" ht="16.5" x14ac:dyDescent="0.3">
      <c r="A13" s="27"/>
      <c r="B13" s="28"/>
      <c r="C13" s="27"/>
    </row>
    <row r="14" spans="1:8" ht="16.5" x14ac:dyDescent="0.3">
      <c r="A14" s="27"/>
      <c r="B14" s="28"/>
      <c r="C14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6" tint="0.59999389629810485"/>
  </sheetPr>
  <dimension ref="A1:J16"/>
  <sheetViews>
    <sheetView workbookViewId="0">
      <selection activeCell="N6" sqref="N6"/>
    </sheetView>
  </sheetViews>
  <sheetFormatPr defaultRowHeight="15" x14ac:dyDescent="0.25"/>
  <cols>
    <col min="1" max="1" width="29.140625" bestFit="1" customWidth="1"/>
    <col min="2" max="2" width="5.140625" style="5" bestFit="1" customWidth="1"/>
    <col min="3" max="3" width="9.5703125" bestFit="1" customWidth="1"/>
    <col min="4" max="4" width="9.42578125" bestFit="1" customWidth="1"/>
    <col min="5" max="5" width="11.42578125" bestFit="1" customWidth="1"/>
    <col min="6" max="6" width="8" bestFit="1" customWidth="1"/>
    <col min="7" max="7" width="9" bestFit="1" customWidth="1"/>
    <col min="8" max="8" width="7.140625" bestFit="1" customWidth="1"/>
    <col min="9" max="9" width="8.140625" bestFit="1" customWidth="1"/>
    <col min="10" max="10" width="9" bestFit="1" customWidth="1"/>
  </cols>
  <sheetData>
    <row r="1" spans="1:10" ht="81.75" customHeight="1" x14ac:dyDescent="0.25">
      <c r="A1" s="76" t="s">
        <v>424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ht="75.75" customHeight="1" x14ac:dyDescent="0.25">
      <c r="A2" s="6" t="s">
        <v>0</v>
      </c>
      <c r="B2" s="7" t="s">
        <v>1</v>
      </c>
      <c r="C2" s="6" t="s">
        <v>125</v>
      </c>
      <c r="D2" s="6" t="s">
        <v>126</v>
      </c>
      <c r="E2" s="6" t="s">
        <v>59</v>
      </c>
      <c r="F2" s="6" t="s">
        <v>147</v>
      </c>
      <c r="G2" s="6" t="s">
        <v>148</v>
      </c>
      <c r="H2" s="6" t="s">
        <v>149</v>
      </c>
      <c r="I2" s="6" t="s">
        <v>150</v>
      </c>
      <c r="J2" s="6" t="s">
        <v>151</v>
      </c>
    </row>
    <row r="3" spans="1:10" ht="28.5" customHeight="1" x14ac:dyDescent="0.25">
      <c r="A3" s="8" t="s">
        <v>212</v>
      </c>
      <c r="B3" s="9" t="s">
        <v>11</v>
      </c>
      <c r="C3" s="51">
        <v>110</v>
      </c>
      <c r="D3" s="51">
        <v>132</v>
      </c>
      <c r="E3" s="52">
        <f t="shared" ref="E3:E10" si="0">C3+D3</f>
        <v>242</v>
      </c>
      <c r="F3" s="10"/>
      <c r="G3" s="10">
        <f t="shared" ref="G3:G10" si="1">E3*F3</f>
        <v>0</v>
      </c>
      <c r="H3" s="11">
        <v>0.13</v>
      </c>
      <c r="I3" s="10">
        <f>G3*H3</f>
        <v>0</v>
      </c>
      <c r="J3" s="10">
        <f t="shared" ref="J3:J10" si="2">G3+I3</f>
        <v>0</v>
      </c>
    </row>
    <row r="4" spans="1:10" ht="33.75" customHeight="1" x14ac:dyDescent="0.25">
      <c r="A4" s="8" t="s">
        <v>213</v>
      </c>
      <c r="B4" s="9" t="s">
        <v>11</v>
      </c>
      <c r="C4" s="51">
        <v>60</v>
      </c>
      <c r="D4" s="51">
        <v>110</v>
      </c>
      <c r="E4" s="52">
        <f t="shared" si="0"/>
        <v>170</v>
      </c>
      <c r="F4" s="10"/>
      <c r="G4" s="10">
        <f t="shared" si="1"/>
        <v>0</v>
      </c>
      <c r="H4" s="11">
        <v>0.13</v>
      </c>
      <c r="I4" s="10">
        <f>G4*H4</f>
        <v>0</v>
      </c>
      <c r="J4" s="10">
        <f t="shared" si="2"/>
        <v>0</v>
      </c>
    </row>
    <row r="5" spans="1:10" ht="20.100000000000001" customHeight="1" x14ac:dyDescent="0.25">
      <c r="A5" s="8" t="s">
        <v>214</v>
      </c>
      <c r="B5" s="9" t="s">
        <v>11</v>
      </c>
      <c r="C5" s="51">
        <v>250</v>
      </c>
      <c r="D5" s="51">
        <v>250</v>
      </c>
      <c r="E5" s="52">
        <f t="shared" si="0"/>
        <v>500</v>
      </c>
      <c r="F5" s="10"/>
      <c r="G5" s="10">
        <f t="shared" si="1"/>
        <v>0</v>
      </c>
      <c r="H5" s="11">
        <v>0.13</v>
      </c>
      <c r="I5" s="10">
        <f>G5*H5</f>
        <v>0</v>
      </c>
      <c r="J5" s="10">
        <f t="shared" si="2"/>
        <v>0</v>
      </c>
    </row>
    <row r="6" spans="1:10" ht="45.75" customHeight="1" x14ac:dyDescent="0.25">
      <c r="A6" s="8" t="s">
        <v>215</v>
      </c>
      <c r="B6" s="9" t="s">
        <v>11</v>
      </c>
      <c r="C6" s="51">
        <v>110</v>
      </c>
      <c r="D6" s="51">
        <v>110</v>
      </c>
      <c r="E6" s="52">
        <f t="shared" si="0"/>
        <v>220</v>
      </c>
      <c r="F6" s="10"/>
      <c r="G6" s="10">
        <f t="shared" si="1"/>
        <v>0</v>
      </c>
      <c r="H6" s="11">
        <v>0.13</v>
      </c>
      <c r="I6" s="10">
        <f t="shared" ref="I6:I10" si="3">G6*H6</f>
        <v>0</v>
      </c>
      <c r="J6" s="10">
        <f t="shared" si="2"/>
        <v>0</v>
      </c>
    </row>
    <row r="7" spans="1:10" ht="28.5" customHeight="1" x14ac:dyDescent="0.25">
      <c r="A7" s="8" t="s">
        <v>216</v>
      </c>
      <c r="B7" s="9" t="s">
        <v>3</v>
      </c>
      <c r="C7" s="9">
        <v>150</v>
      </c>
      <c r="D7" s="9">
        <v>150</v>
      </c>
      <c r="E7" s="16">
        <f t="shared" si="0"/>
        <v>300</v>
      </c>
      <c r="F7" s="10"/>
      <c r="G7" s="10">
        <f t="shared" si="1"/>
        <v>0</v>
      </c>
      <c r="H7" s="11">
        <v>0.13</v>
      </c>
      <c r="I7" s="10">
        <f t="shared" si="3"/>
        <v>0</v>
      </c>
      <c r="J7" s="10">
        <f t="shared" si="2"/>
        <v>0</v>
      </c>
    </row>
    <row r="8" spans="1:10" ht="36.75" customHeight="1" x14ac:dyDescent="0.25">
      <c r="A8" s="8" t="s">
        <v>217</v>
      </c>
      <c r="B8" s="9" t="s">
        <v>11</v>
      </c>
      <c r="C8" s="51">
        <v>935</v>
      </c>
      <c r="D8" s="51">
        <v>935</v>
      </c>
      <c r="E8" s="52">
        <f t="shared" si="0"/>
        <v>1870</v>
      </c>
      <c r="F8" s="10"/>
      <c r="G8" s="10">
        <f t="shared" si="1"/>
        <v>0</v>
      </c>
      <c r="H8" s="11">
        <v>0.13</v>
      </c>
      <c r="I8" s="10">
        <f t="shared" si="3"/>
        <v>0</v>
      </c>
      <c r="J8" s="10">
        <f t="shared" si="2"/>
        <v>0</v>
      </c>
    </row>
    <row r="9" spans="1:10" ht="44.25" customHeight="1" x14ac:dyDescent="0.25">
      <c r="A9" s="8" t="s">
        <v>218</v>
      </c>
      <c r="B9" s="9" t="s">
        <v>11</v>
      </c>
      <c r="C9" s="51">
        <v>250</v>
      </c>
      <c r="D9" s="51">
        <v>245</v>
      </c>
      <c r="E9" s="52">
        <f t="shared" si="0"/>
        <v>495</v>
      </c>
      <c r="F9" s="10"/>
      <c r="G9" s="10">
        <f t="shared" si="1"/>
        <v>0</v>
      </c>
      <c r="H9" s="11">
        <v>0.13</v>
      </c>
      <c r="I9" s="10">
        <f t="shared" si="3"/>
        <v>0</v>
      </c>
      <c r="J9" s="10">
        <f t="shared" si="2"/>
        <v>0</v>
      </c>
    </row>
    <row r="10" spans="1:10" ht="39.75" customHeight="1" x14ac:dyDescent="0.25">
      <c r="A10" s="8" t="s">
        <v>219</v>
      </c>
      <c r="B10" s="9" t="s">
        <v>11</v>
      </c>
      <c r="C10" s="51">
        <v>360</v>
      </c>
      <c r="D10" s="51">
        <v>396</v>
      </c>
      <c r="E10" s="52">
        <f t="shared" si="0"/>
        <v>756</v>
      </c>
      <c r="F10" s="10"/>
      <c r="G10" s="10">
        <f t="shared" si="1"/>
        <v>0</v>
      </c>
      <c r="H10" s="11">
        <v>0.13</v>
      </c>
      <c r="I10" s="10">
        <f t="shared" si="3"/>
        <v>0</v>
      </c>
      <c r="J10" s="10">
        <f t="shared" si="2"/>
        <v>0</v>
      </c>
    </row>
    <row r="11" spans="1:10" s="2" customFormat="1" x14ac:dyDescent="0.25">
      <c r="A11" s="15"/>
      <c r="B11" s="16"/>
      <c r="C11" s="15"/>
      <c r="D11" s="15"/>
      <c r="E11" s="15"/>
      <c r="F11" s="15"/>
      <c r="G11" s="17">
        <f>SUM(G3:G10)</f>
        <v>0</v>
      </c>
      <c r="H11" s="17"/>
      <c r="I11" s="17">
        <f t="shared" ref="I11:J11" si="4">SUM(I3:I10)</f>
        <v>0</v>
      </c>
      <c r="J11" s="17">
        <f t="shared" si="4"/>
        <v>0</v>
      </c>
    </row>
    <row r="12" spans="1:10" ht="16.5" x14ac:dyDescent="0.3">
      <c r="A12" s="27"/>
      <c r="B12" s="28"/>
      <c r="C12" s="27"/>
      <c r="D12" s="27"/>
      <c r="E12" s="27"/>
    </row>
    <row r="13" spans="1:10" ht="16.5" x14ac:dyDescent="0.3">
      <c r="A13" s="27"/>
      <c r="B13" s="28"/>
      <c r="C13" s="27"/>
      <c r="D13" s="27"/>
      <c r="E13" s="27"/>
    </row>
    <row r="14" spans="1:10" ht="16.5" x14ac:dyDescent="0.3">
      <c r="A14" s="27"/>
      <c r="B14" s="28"/>
      <c r="C14" s="27"/>
      <c r="D14" s="27"/>
      <c r="E14" s="27"/>
    </row>
    <row r="15" spans="1:10" ht="16.5" x14ac:dyDescent="0.3">
      <c r="A15" s="27"/>
      <c r="B15" s="28"/>
      <c r="C15" s="27"/>
      <c r="D15" s="27"/>
      <c r="E15" s="27"/>
    </row>
    <row r="16" spans="1:10" ht="16.5" x14ac:dyDescent="0.3">
      <c r="A16" s="27"/>
      <c r="B16" s="28"/>
      <c r="C16" s="27"/>
      <c r="D16" s="27"/>
      <c r="E16" s="27"/>
    </row>
  </sheetData>
  <protectedRanges>
    <protectedRange password="CC17" sqref="E2:E10" name="Περιοχή1"/>
  </protectedRanges>
  <mergeCells count="1">
    <mergeCell ref="A1:J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6" tint="0.59999389629810485"/>
  </sheetPr>
  <dimension ref="A1:H12"/>
  <sheetViews>
    <sheetView workbookViewId="0">
      <selection activeCell="J8" sqref="J8"/>
    </sheetView>
  </sheetViews>
  <sheetFormatPr defaultRowHeight="15" x14ac:dyDescent="0.25"/>
  <cols>
    <col min="1" max="1" width="39.85546875" bestFit="1" customWidth="1"/>
    <col min="2" max="2" width="6.28515625" style="5" bestFit="1" customWidth="1"/>
    <col min="3" max="3" width="7.7109375" bestFit="1" customWidth="1"/>
    <col min="4" max="4" width="9.140625" style="5"/>
    <col min="5" max="5" width="10.5703125" bestFit="1" customWidth="1"/>
    <col min="6" max="6" width="8.7109375" bestFit="1" customWidth="1"/>
    <col min="7" max="7" width="9.5703125" bestFit="1" customWidth="1"/>
    <col min="8" max="8" width="10.5703125" bestFit="1" customWidth="1"/>
  </cols>
  <sheetData>
    <row r="1" spans="1:8" ht="81.75" customHeight="1" x14ac:dyDescent="0.25">
      <c r="A1" s="76" t="s">
        <v>423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53" t="s">
        <v>0</v>
      </c>
      <c r="B2" s="54" t="s">
        <v>1</v>
      </c>
      <c r="C2" s="55" t="s">
        <v>57</v>
      </c>
      <c r="D2" s="55" t="s">
        <v>147</v>
      </c>
      <c r="E2" s="55" t="s">
        <v>148</v>
      </c>
      <c r="F2" s="55" t="s">
        <v>149</v>
      </c>
      <c r="G2" s="55" t="s">
        <v>150</v>
      </c>
      <c r="H2" s="55" t="s">
        <v>151</v>
      </c>
    </row>
    <row r="3" spans="1:8" ht="20.100000000000001" customHeight="1" x14ac:dyDescent="0.3">
      <c r="A3" s="56" t="s">
        <v>214</v>
      </c>
      <c r="B3" s="57" t="s">
        <v>11</v>
      </c>
      <c r="C3" s="58">
        <v>250</v>
      </c>
      <c r="D3" s="59"/>
      <c r="E3" s="59">
        <f>C3*D3</f>
        <v>0</v>
      </c>
      <c r="F3" s="60">
        <v>0.13</v>
      </c>
      <c r="G3" s="59">
        <f>E3*F3</f>
        <v>0</v>
      </c>
      <c r="H3" s="59">
        <f>E3+G3</f>
        <v>0</v>
      </c>
    </row>
    <row r="4" spans="1:8" ht="20.100000000000001" customHeight="1" x14ac:dyDescent="0.3">
      <c r="A4" s="56" t="s">
        <v>217</v>
      </c>
      <c r="B4" s="57" t="s">
        <v>11</v>
      </c>
      <c r="C4" s="58">
        <v>500</v>
      </c>
      <c r="D4" s="59"/>
      <c r="E4" s="59">
        <f>C4*D4</f>
        <v>0</v>
      </c>
      <c r="F4" s="60">
        <v>0.13</v>
      </c>
      <c r="G4" s="59">
        <f>E4*F4</f>
        <v>0</v>
      </c>
      <c r="H4" s="59">
        <f>E4+G4</f>
        <v>0</v>
      </c>
    </row>
    <row r="5" spans="1:8" ht="20.100000000000001" customHeight="1" x14ac:dyDescent="0.3">
      <c r="A5" s="56" t="s">
        <v>218</v>
      </c>
      <c r="B5" s="57" t="s">
        <v>11</v>
      </c>
      <c r="C5" s="58">
        <v>300</v>
      </c>
      <c r="D5" s="59"/>
      <c r="E5" s="59">
        <f>C5*D5</f>
        <v>0</v>
      </c>
      <c r="F5" s="60">
        <v>0.13</v>
      </c>
      <c r="G5" s="59">
        <f>E5*F5</f>
        <v>0</v>
      </c>
      <c r="H5" s="59">
        <f>E5+G5</f>
        <v>0</v>
      </c>
    </row>
    <row r="6" spans="1:8" ht="20.100000000000001" customHeight="1" x14ac:dyDescent="0.3">
      <c r="A6" s="56" t="s">
        <v>220</v>
      </c>
      <c r="B6" s="57" t="s">
        <v>3</v>
      </c>
      <c r="C6" s="58">
        <v>250</v>
      </c>
      <c r="D6" s="59"/>
      <c r="E6" s="59">
        <f>C6*D6</f>
        <v>0</v>
      </c>
      <c r="F6" s="60">
        <v>0.13</v>
      </c>
      <c r="G6" s="59">
        <f>E6*F6</f>
        <v>0</v>
      </c>
      <c r="H6" s="59">
        <f>E6+G6</f>
        <v>0</v>
      </c>
    </row>
    <row r="7" spans="1:8" x14ac:dyDescent="0.25">
      <c r="A7" s="61"/>
      <c r="B7" s="62"/>
      <c r="C7" s="61"/>
      <c r="D7" s="63"/>
      <c r="E7" s="64">
        <f>SUM(E3:E6)</f>
        <v>0</v>
      </c>
      <c r="F7" s="64"/>
      <c r="G7" s="64">
        <f t="shared" ref="G7:H7" si="0">SUM(G3:G6)</f>
        <v>0</v>
      </c>
      <c r="H7" s="64">
        <f t="shared" si="0"/>
        <v>0</v>
      </c>
    </row>
    <row r="8" spans="1:8" ht="16.5" x14ac:dyDescent="0.3">
      <c r="A8" s="27"/>
      <c r="B8" s="28"/>
      <c r="C8" s="27"/>
    </row>
    <row r="9" spans="1:8" ht="16.5" x14ac:dyDescent="0.3">
      <c r="A9" s="27"/>
      <c r="B9" s="28"/>
      <c r="C9" s="27"/>
    </row>
    <row r="10" spans="1:8" ht="16.5" x14ac:dyDescent="0.3">
      <c r="A10" s="27"/>
      <c r="B10" s="28"/>
      <c r="C10" s="27"/>
    </row>
    <row r="11" spans="1:8" ht="16.5" x14ac:dyDescent="0.3">
      <c r="A11" s="27"/>
      <c r="B11" s="28"/>
      <c r="C11" s="27"/>
    </row>
    <row r="12" spans="1:8" ht="16.5" x14ac:dyDescent="0.3">
      <c r="A12" s="27"/>
      <c r="B12" s="28"/>
      <c r="C12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6" tint="0.59999389629810485"/>
  </sheetPr>
  <dimension ref="A1:H12"/>
  <sheetViews>
    <sheetView workbookViewId="0">
      <selection activeCell="L6" sqref="L6"/>
    </sheetView>
  </sheetViews>
  <sheetFormatPr defaultRowHeight="15" x14ac:dyDescent="0.25"/>
  <cols>
    <col min="1" max="1" width="30.140625" bestFit="1" customWidth="1"/>
    <col min="2" max="2" width="5.140625" style="5" bestFit="1" customWidth="1"/>
    <col min="3" max="3" width="16.28515625" customWidth="1"/>
    <col min="4" max="4" width="8" bestFit="1" customWidth="1"/>
    <col min="5" max="5" width="8.1406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81.75" customHeight="1" x14ac:dyDescent="0.25">
      <c r="A1" s="76" t="s">
        <v>422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8" t="s">
        <v>214</v>
      </c>
      <c r="B3" s="9" t="s">
        <v>11</v>
      </c>
      <c r="C3" s="51">
        <v>285</v>
      </c>
      <c r="D3" s="10"/>
      <c r="E3" s="10">
        <f>C3*D3</f>
        <v>0</v>
      </c>
      <c r="F3" s="11">
        <v>0.13</v>
      </c>
      <c r="G3" s="10">
        <f t="shared" ref="G3:G7" si="0">E3*F3</f>
        <v>0</v>
      </c>
      <c r="H3" s="10">
        <f t="shared" ref="H3:H7" si="1">E3+G3</f>
        <v>0</v>
      </c>
    </row>
    <row r="4" spans="1:8" ht="20.100000000000001" customHeight="1" x14ac:dyDescent="0.25">
      <c r="A4" s="8" t="s">
        <v>221</v>
      </c>
      <c r="B4" s="9" t="s">
        <v>3</v>
      </c>
      <c r="C4" s="9">
        <v>50</v>
      </c>
      <c r="D4" s="10"/>
      <c r="E4" s="10">
        <f>C4*D4</f>
        <v>0</v>
      </c>
      <c r="F4" s="11">
        <v>0.13</v>
      </c>
      <c r="G4" s="10">
        <f t="shared" si="0"/>
        <v>0</v>
      </c>
      <c r="H4" s="10">
        <f t="shared" si="1"/>
        <v>0</v>
      </c>
    </row>
    <row r="5" spans="1:8" ht="20.100000000000001" customHeight="1" x14ac:dyDescent="0.25">
      <c r="A5" s="8" t="s">
        <v>217</v>
      </c>
      <c r="B5" s="9" t="s">
        <v>11</v>
      </c>
      <c r="C5" s="51">
        <v>315</v>
      </c>
      <c r="D5" s="10"/>
      <c r="E5" s="10">
        <f>C5*D5</f>
        <v>0</v>
      </c>
      <c r="F5" s="11">
        <v>0.13</v>
      </c>
      <c r="G5" s="10">
        <f t="shared" si="0"/>
        <v>0</v>
      </c>
      <c r="H5" s="10">
        <f t="shared" si="1"/>
        <v>0</v>
      </c>
    </row>
    <row r="6" spans="1:8" ht="20.100000000000001" customHeight="1" x14ac:dyDescent="0.25">
      <c r="A6" s="8" t="s">
        <v>218</v>
      </c>
      <c r="B6" s="9" t="s">
        <v>11</v>
      </c>
      <c r="C6" s="51">
        <v>160</v>
      </c>
      <c r="D6" s="10"/>
      <c r="E6" s="10">
        <f>C6*D6</f>
        <v>0</v>
      </c>
      <c r="F6" s="11">
        <v>0.13</v>
      </c>
      <c r="G6" s="10">
        <f t="shared" si="0"/>
        <v>0</v>
      </c>
      <c r="H6" s="10">
        <f t="shared" si="1"/>
        <v>0</v>
      </c>
    </row>
    <row r="7" spans="1:8" x14ac:dyDescent="0.25">
      <c r="A7" s="8" t="s">
        <v>222</v>
      </c>
      <c r="B7" s="9" t="s">
        <v>11</v>
      </c>
      <c r="C7" s="51">
        <v>20</v>
      </c>
      <c r="D7" s="10"/>
      <c r="E7" s="10">
        <f>C7*D7</f>
        <v>0</v>
      </c>
      <c r="F7" s="11">
        <v>0.13</v>
      </c>
      <c r="G7" s="10">
        <f t="shared" si="0"/>
        <v>0</v>
      </c>
      <c r="H7" s="10">
        <f t="shared" si="1"/>
        <v>0</v>
      </c>
    </row>
    <row r="8" spans="1:8" x14ac:dyDescent="0.25">
      <c r="A8" s="15"/>
      <c r="B8" s="16"/>
      <c r="C8" s="15"/>
      <c r="D8" s="15"/>
      <c r="E8" s="17">
        <f>SUM(E3:E7)</f>
        <v>0</v>
      </c>
      <c r="F8" s="17"/>
      <c r="G8" s="17">
        <f t="shared" ref="G8:H8" si="2">SUM(G3:G7)</f>
        <v>0</v>
      </c>
      <c r="H8" s="17">
        <f t="shared" si="2"/>
        <v>0</v>
      </c>
    </row>
    <row r="9" spans="1:8" ht="16.5" x14ac:dyDescent="0.3">
      <c r="A9" s="27"/>
      <c r="B9" s="28"/>
      <c r="C9" s="27"/>
    </row>
    <row r="10" spans="1:8" ht="16.5" x14ac:dyDescent="0.3">
      <c r="A10" s="27"/>
      <c r="B10" s="28"/>
      <c r="C10" s="27"/>
    </row>
    <row r="11" spans="1:8" ht="16.5" x14ac:dyDescent="0.3">
      <c r="A11" s="27"/>
      <c r="B11" s="28"/>
      <c r="C11" s="27"/>
    </row>
    <row r="12" spans="1:8" ht="16.5" x14ac:dyDescent="0.3">
      <c r="A12" s="27"/>
      <c r="B12" s="28"/>
      <c r="C12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</sheetPr>
  <dimension ref="A1:H61"/>
  <sheetViews>
    <sheetView workbookViewId="0">
      <selection activeCell="H16" sqref="H16"/>
    </sheetView>
  </sheetViews>
  <sheetFormatPr defaultRowHeight="15" x14ac:dyDescent="0.25"/>
  <cols>
    <col min="1" max="1" width="36.85546875" bestFit="1" customWidth="1"/>
    <col min="2" max="2" width="5.140625" style="5" bestFit="1" customWidth="1"/>
    <col min="3" max="3" width="5.5703125" bestFit="1" customWidth="1"/>
    <col min="4" max="4" width="8" bestFit="1" customWidth="1"/>
    <col min="5" max="5" width="9" bestFit="1" customWidth="1"/>
    <col min="6" max="6" width="7.140625" bestFit="1" customWidth="1"/>
    <col min="7" max="7" width="8.140625" bestFit="1" customWidth="1"/>
    <col min="8" max="8" width="9" bestFit="1" customWidth="1"/>
  </cols>
  <sheetData>
    <row r="1" spans="1:8" ht="59.25" customHeight="1" x14ac:dyDescent="0.25">
      <c r="A1" s="76" t="s">
        <v>439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8" t="s">
        <v>26</v>
      </c>
      <c r="B3" s="9" t="s">
        <v>3</v>
      </c>
      <c r="C3" s="9">
        <v>50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8" t="s">
        <v>23</v>
      </c>
      <c r="B4" s="9" t="s">
        <v>3</v>
      </c>
      <c r="C4" s="9">
        <v>70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8" t="s">
        <v>22</v>
      </c>
      <c r="B5" s="9" t="s">
        <v>3</v>
      </c>
      <c r="C5" s="9">
        <v>90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8" t="s">
        <v>38</v>
      </c>
      <c r="B6" s="9" t="s">
        <v>3</v>
      </c>
      <c r="C6" s="9">
        <v>11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ht="20.100000000000001" customHeight="1" x14ac:dyDescent="0.25">
      <c r="A7" s="8" t="s">
        <v>40</v>
      </c>
      <c r="B7" s="9" t="s">
        <v>3</v>
      </c>
      <c r="C7" s="9">
        <v>88</v>
      </c>
      <c r="D7" s="10"/>
      <c r="E7" s="10">
        <f>C7*D7</f>
        <v>0</v>
      </c>
      <c r="F7" s="11">
        <v>0.13</v>
      </c>
      <c r="G7" s="10">
        <f>E7*F7</f>
        <v>0</v>
      </c>
      <c r="H7" s="10">
        <f>E7+G7</f>
        <v>0</v>
      </c>
    </row>
    <row r="8" spans="1:8" ht="20.100000000000001" customHeight="1" x14ac:dyDescent="0.25">
      <c r="A8" s="8" t="s">
        <v>65</v>
      </c>
      <c r="B8" s="9" t="s">
        <v>6</v>
      </c>
      <c r="C8" s="9">
        <v>30</v>
      </c>
      <c r="D8" s="10"/>
      <c r="E8" s="10">
        <f t="shared" ref="E8:E60" si="0">C8*D8</f>
        <v>0</v>
      </c>
      <c r="F8" s="11">
        <v>0.13</v>
      </c>
      <c r="G8" s="10">
        <f t="shared" ref="G8:G60" si="1">E8*F8</f>
        <v>0</v>
      </c>
      <c r="H8" s="10">
        <f t="shared" ref="H8:H60" si="2">E8+G8</f>
        <v>0</v>
      </c>
    </row>
    <row r="9" spans="1:8" ht="20.100000000000001" customHeight="1" x14ac:dyDescent="0.25">
      <c r="A9" s="8" t="s">
        <v>95</v>
      </c>
      <c r="B9" s="9" t="s">
        <v>3</v>
      </c>
      <c r="C9" s="9">
        <v>150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8" t="s">
        <v>100</v>
      </c>
      <c r="B10" s="9" t="s">
        <v>3</v>
      </c>
      <c r="C10" s="9">
        <v>660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20.100000000000001" customHeight="1" x14ac:dyDescent="0.25">
      <c r="A11" s="8" t="s">
        <v>37</v>
      </c>
      <c r="B11" s="9" t="s">
        <v>3</v>
      </c>
      <c r="C11" s="9">
        <v>55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ht="20.100000000000001" customHeight="1" x14ac:dyDescent="0.25">
      <c r="A12" s="8" t="s">
        <v>63</v>
      </c>
      <c r="B12" s="9" t="s">
        <v>9</v>
      </c>
      <c r="C12" s="9">
        <v>900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ht="20.100000000000001" customHeight="1" x14ac:dyDescent="0.25">
      <c r="A13" s="8" t="s">
        <v>53</v>
      </c>
      <c r="B13" s="9" t="s">
        <v>3</v>
      </c>
      <c r="C13" s="9">
        <v>300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ht="20.100000000000001" customHeight="1" x14ac:dyDescent="0.25">
      <c r="A14" s="8" t="s">
        <v>118</v>
      </c>
      <c r="B14" s="9" t="s">
        <v>3</v>
      </c>
      <c r="C14" s="9">
        <v>30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ht="20.100000000000001" customHeight="1" x14ac:dyDescent="0.25">
      <c r="A15" s="8" t="s">
        <v>18</v>
      </c>
      <c r="B15" s="9" t="s">
        <v>3</v>
      </c>
      <c r="C15" s="9">
        <v>250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ht="20.100000000000001" customHeight="1" x14ac:dyDescent="0.25">
      <c r="A16" s="8" t="s">
        <v>25</v>
      </c>
      <c r="B16" s="9" t="s">
        <v>9</v>
      </c>
      <c r="C16" s="9">
        <v>250</v>
      </c>
      <c r="D16" s="10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8" ht="20.100000000000001" customHeight="1" x14ac:dyDescent="0.25">
      <c r="A17" s="12" t="s">
        <v>130</v>
      </c>
      <c r="B17" s="13" t="s">
        <v>3</v>
      </c>
      <c r="C17" s="13">
        <v>25</v>
      </c>
      <c r="D17" s="10"/>
      <c r="E17" s="10">
        <f t="shared" si="0"/>
        <v>0</v>
      </c>
      <c r="F17" s="11">
        <v>0.13</v>
      </c>
      <c r="G17" s="10">
        <f t="shared" si="1"/>
        <v>0</v>
      </c>
      <c r="H17" s="10">
        <f t="shared" si="2"/>
        <v>0</v>
      </c>
    </row>
    <row r="18" spans="1:8" ht="20.100000000000001" customHeight="1" x14ac:dyDescent="0.25">
      <c r="A18" s="8" t="s">
        <v>64</v>
      </c>
      <c r="B18" s="9" t="s">
        <v>11</v>
      </c>
      <c r="C18" s="9">
        <v>50</v>
      </c>
      <c r="D18" s="10"/>
      <c r="E18" s="10">
        <f t="shared" si="0"/>
        <v>0</v>
      </c>
      <c r="F18" s="11">
        <v>0.13</v>
      </c>
      <c r="G18" s="10">
        <f t="shared" si="1"/>
        <v>0</v>
      </c>
      <c r="H18" s="10">
        <f t="shared" si="2"/>
        <v>0</v>
      </c>
    </row>
    <row r="19" spans="1:8" ht="20.100000000000001" customHeight="1" x14ac:dyDescent="0.25">
      <c r="A19" s="14" t="s">
        <v>131</v>
      </c>
      <c r="B19" s="9" t="s">
        <v>3</v>
      </c>
      <c r="C19" s="13">
        <v>50</v>
      </c>
      <c r="D19" s="10"/>
      <c r="E19" s="10">
        <f t="shared" si="0"/>
        <v>0</v>
      </c>
      <c r="F19" s="11">
        <v>0.13</v>
      </c>
      <c r="G19" s="10">
        <f t="shared" si="1"/>
        <v>0</v>
      </c>
      <c r="H19" s="10">
        <f t="shared" si="2"/>
        <v>0</v>
      </c>
    </row>
    <row r="20" spans="1:8" ht="20.100000000000001" customHeight="1" x14ac:dyDescent="0.25">
      <c r="A20" s="8" t="s">
        <v>117</v>
      </c>
      <c r="B20" s="9" t="s">
        <v>3</v>
      </c>
      <c r="C20" s="9">
        <v>24</v>
      </c>
      <c r="D20" s="10"/>
      <c r="E20" s="10">
        <f t="shared" si="0"/>
        <v>0</v>
      </c>
      <c r="F20" s="11">
        <v>0.13</v>
      </c>
      <c r="G20" s="10">
        <f t="shared" si="1"/>
        <v>0</v>
      </c>
      <c r="H20" s="10">
        <f t="shared" si="2"/>
        <v>0</v>
      </c>
    </row>
    <row r="21" spans="1:8" ht="20.100000000000001" customHeight="1" x14ac:dyDescent="0.25">
      <c r="A21" s="8" t="s">
        <v>31</v>
      </c>
      <c r="B21" s="9" t="s">
        <v>3</v>
      </c>
      <c r="C21" s="9">
        <v>30</v>
      </c>
      <c r="D21" s="10"/>
      <c r="E21" s="10">
        <f t="shared" si="0"/>
        <v>0</v>
      </c>
      <c r="F21" s="11">
        <v>0.13</v>
      </c>
      <c r="G21" s="10">
        <f t="shared" si="1"/>
        <v>0</v>
      </c>
      <c r="H21" s="10">
        <f t="shared" si="2"/>
        <v>0</v>
      </c>
    </row>
    <row r="22" spans="1:8" ht="20.100000000000001" customHeight="1" x14ac:dyDescent="0.25">
      <c r="A22" s="12" t="s">
        <v>132</v>
      </c>
      <c r="B22" s="13" t="s">
        <v>3</v>
      </c>
      <c r="C22" s="13">
        <v>5</v>
      </c>
      <c r="D22" s="10"/>
      <c r="E22" s="10">
        <f t="shared" si="0"/>
        <v>0</v>
      </c>
      <c r="F22" s="11">
        <v>0.13</v>
      </c>
      <c r="G22" s="10">
        <f t="shared" si="1"/>
        <v>0</v>
      </c>
      <c r="H22" s="10">
        <f t="shared" si="2"/>
        <v>0</v>
      </c>
    </row>
    <row r="23" spans="1:8" ht="20.100000000000001" customHeight="1" x14ac:dyDescent="0.25">
      <c r="A23" s="8" t="s">
        <v>39</v>
      </c>
      <c r="B23" s="9" t="s">
        <v>3</v>
      </c>
      <c r="C23" s="9">
        <v>55</v>
      </c>
      <c r="D23" s="10"/>
      <c r="E23" s="10">
        <f t="shared" si="0"/>
        <v>0</v>
      </c>
      <c r="F23" s="11">
        <v>0.13</v>
      </c>
      <c r="G23" s="10">
        <f t="shared" si="1"/>
        <v>0</v>
      </c>
      <c r="H23" s="10">
        <f t="shared" si="2"/>
        <v>0</v>
      </c>
    </row>
    <row r="24" spans="1:8" ht="20.100000000000001" customHeight="1" x14ac:dyDescent="0.25">
      <c r="A24" s="14" t="s">
        <v>133</v>
      </c>
      <c r="B24" s="9" t="s">
        <v>3</v>
      </c>
      <c r="C24" s="13">
        <v>15</v>
      </c>
      <c r="D24" s="10"/>
      <c r="E24" s="10">
        <f t="shared" si="0"/>
        <v>0</v>
      </c>
      <c r="F24" s="11">
        <v>0.13</v>
      </c>
      <c r="G24" s="10">
        <f t="shared" si="1"/>
        <v>0</v>
      </c>
      <c r="H24" s="10">
        <f t="shared" si="2"/>
        <v>0</v>
      </c>
    </row>
    <row r="25" spans="1:8" ht="20.100000000000001" customHeight="1" x14ac:dyDescent="0.25">
      <c r="A25" s="8" t="s">
        <v>44</v>
      </c>
      <c r="B25" s="9" t="s">
        <v>3</v>
      </c>
      <c r="C25" s="9">
        <v>150</v>
      </c>
      <c r="D25" s="10"/>
      <c r="E25" s="10">
        <f t="shared" si="0"/>
        <v>0</v>
      </c>
      <c r="F25" s="11">
        <v>0.13</v>
      </c>
      <c r="G25" s="10">
        <f t="shared" si="1"/>
        <v>0</v>
      </c>
      <c r="H25" s="10">
        <f t="shared" si="2"/>
        <v>0</v>
      </c>
    </row>
    <row r="26" spans="1:8" ht="20.100000000000001" customHeight="1" x14ac:dyDescent="0.25">
      <c r="A26" s="8" t="s">
        <v>50</v>
      </c>
      <c r="B26" s="9" t="s">
        <v>3</v>
      </c>
      <c r="C26" s="9">
        <v>30</v>
      </c>
      <c r="D26" s="10"/>
      <c r="E26" s="10">
        <f t="shared" si="0"/>
        <v>0</v>
      </c>
      <c r="F26" s="11">
        <v>0.13</v>
      </c>
      <c r="G26" s="10">
        <f t="shared" si="1"/>
        <v>0</v>
      </c>
      <c r="H26" s="10">
        <f t="shared" si="2"/>
        <v>0</v>
      </c>
    </row>
    <row r="27" spans="1:8" ht="20.100000000000001" customHeight="1" x14ac:dyDescent="0.25">
      <c r="A27" s="8" t="s">
        <v>41</v>
      </c>
      <c r="B27" s="9" t="s">
        <v>3</v>
      </c>
      <c r="C27" s="9">
        <v>300</v>
      </c>
      <c r="D27" s="10"/>
      <c r="E27" s="10">
        <f t="shared" si="0"/>
        <v>0</v>
      </c>
      <c r="F27" s="11">
        <v>0.13</v>
      </c>
      <c r="G27" s="10">
        <f t="shared" si="1"/>
        <v>0</v>
      </c>
      <c r="H27" s="10">
        <f t="shared" si="2"/>
        <v>0</v>
      </c>
    </row>
    <row r="28" spans="1:8" ht="20.100000000000001" customHeight="1" x14ac:dyDescent="0.25">
      <c r="A28" s="8" t="s">
        <v>68</v>
      </c>
      <c r="B28" s="9" t="s">
        <v>3</v>
      </c>
      <c r="C28" s="9">
        <v>0</v>
      </c>
      <c r="D28" s="10"/>
      <c r="E28" s="10">
        <f t="shared" si="0"/>
        <v>0</v>
      </c>
      <c r="F28" s="11">
        <v>0.13</v>
      </c>
      <c r="G28" s="10">
        <f t="shared" si="1"/>
        <v>0</v>
      </c>
      <c r="H28" s="10">
        <f t="shared" si="2"/>
        <v>0</v>
      </c>
    </row>
    <row r="29" spans="1:8" ht="20.100000000000001" customHeight="1" x14ac:dyDescent="0.25">
      <c r="A29" s="8" t="s">
        <v>42</v>
      </c>
      <c r="B29" s="9" t="s">
        <v>3</v>
      </c>
      <c r="C29" s="9">
        <v>150</v>
      </c>
      <c r="D29" s="10"/>
      <c r="E29" s="10">
        <f t="shared" si="0"/>
        <v>0</v>
      </c>
      <c r="F29" s="11">
        <v>0.13</v>
      </c>
      <c r="G29" s="10">
        <f t="shared" si="1"/>
        <v>0</v>
      </c>
      <c r="H29" s="10">
        <f t="shared" si="2"/>
        <v>0</v>
      </c>
    </row>
    <row r="30" spans="1:8" ht="20.100000000000001" customHeight="1" x14ac:dyDescent="0.25">
      <c r="A30" s="8" t="s">
        <v>58</v>
      </c>
      <c r="B30" s="9" t="s">
        <v>3</v>
      </c>
      <c r="C30" s="9">
        <v>50</v>
      </c>
      <c r="D30" s="10"/>
      <c r="E30" s="10">
        <f t="shared" si="0"/>
        <v>0</v>
      </c>
      <c r="F30" s="11">
        <v>0.13</v>
      </c>
      <c r="G30" s="10">
        <f t="shared" si="1"/>
        <v>0</v>
      </c>
      <c r="H30" s="10">
        <f t="shared" si="2"/>
        <v>0</v>
      </c>
    </row>
    <row r="31" spans="1:8" ht="20.100000000000001" customHeight="1" x14ac:dyDescent="0.25">
      <c r="A31" s="8" t="s">
        <v>14</v>
      </c>
      <c r="B31" s="9" t="s">
        <v>3</v>
      </c>
      <c r="C31" s="9">
        <v>60</v>
      </c>
      <c r="D31" s="10"/>
      <c r="E31" s="10">
        <f t="shared" si="0"/>
        <v>0</v>
      </c>
      <c r="F31" s="11">
        <v>0.13</v>
      </c>
      <c r="G31" s="10">
        <f t="shared" si="1"/>
        <v>0</v>
      </c>
      <c r="H31" s="10">
        <f t="shared" si="2"/>
        <v>0</v>
      </c>
    </row>
    <row r="32" spans="1:8" ht="20.100000000000001" customHeight="1" x14ac:dyDescent="0.25">
      <c r="A32" s="8" t="s">
        <v>69</v>
      </c>
      <c r="B32" s="9" t="s">
        <v>6</v>
      </c>
      <c r="C32" s="9">
        <v>60</v>
      </c>
      <c r="D32" s="10"/>
      <c r="E32" s="10">
        <f t="shared" si="0"/>
        <v>0</v>
      </c>
      <c r="F32" s="11">
        <v>0.13</v>
      </c>
      <c r="G32" s="10">
        <f t="shared" si="1"/>
        <v>0</v>
      </c>
      <c r="H32" s="10">
        <f t="shared" si="2"/>
        <v>0</v>
      </c>
    </row>
    <row r="33" spans="1:8" ht="20.100000000000001" customHeight="1" x14ac:dyDescent="0.25">
      <c r="A33" s="8" t="s">
        <v>35</v>
      </c>
      <c r="B33" s="9" t="s">
        <v>3</v>
      </c>
      <c r="C33" s="9">
        <v>30</v>
      </c>
      <c r="D33" s="10"/>
      <c r="E33" s="10">
        <f t="shared" si="0"/>
        <v>0</v>
      </c>
      <c r="F33" s="11">
        <v>0.13</v>
      </c>
      <c r="G33" s="10">
        <f t="shared" si="1"/>
        <v>0</v>
      </c>
      <c r="H33" s="10">
        <f t="shared" si="2"/>
        <v>0</v>
      </c>
    </row>
    <row r="34" spans="1:8" ht="20.100000000000001" customHeight="1" x14ac:dyDescent="0.25">
      <c r="A34" s="8" t="s">
        <v>36</v>
      </c>
      <c r="B34" s="9" t="s">
        <v>3</v>
      </c>
      <c r="C34" s="9">
        <v>30</v>
      </c>
      <c r="D34" s="10"/>
      <c r="E34" s="10">
        <f t="shared" si="0"/>
        <v>0</v>
      </c>
      <c r="F34" s="11">
        <v>0.13</v>
      </c>
      <c r="G34" s="10">
        <f t="shared" si="1"/>
        <v>0</v>
      </c>
      <c r="H34" s="10">
        <f t="shared" si="2"/>
        <v>0</v>
      </c>
    </row>
    <row r="35" spans="1:8" ht="20.100000000000001" customHeight="1" x14ac:dyDescent="0.25">
      <c r="A35" s="8" t="s">
        <v>15</v>
      </c>
      <c r="B35" s="9" t="s">
        <v>3</v>
      </c>
      <c r="C35" s="9">
        <v>350</v>
      </c>
      <c r="D35" s="10"/>
      <c r="E35" s="10">
        <f t="shared" si="0"/>
        <v>0</v>
      </c>
      <c r="F35" s="11">
        <v>0.13</v>
      </c>
      <c r="G35" s="10">
        <f t="shared" si="1"/>
        <v>0</v>
      </c>
      <c r="H35" s="10">
        <f t="shared" si="2"/>
        <v>0</v>
      </c>
    </row>
    <row r="36" spans="1:8" ht="20.100000000000001" customHeight="1" x14ac:dyDescent="0.25">
      <c r="A36" s="8" t="s">
        <v>10</v>
      </c>
      <c r="B36" s="9" t="s">
        <v>3</v>
      </c>
      <c r="C36" s="9">
        <v>800</v>
      </c>
      <c r="D36" s="10"/>
      <c r="E36" s="10">
        <f t="shared" si="0"/>
        <v>0</v>
      </c>
      <c r="F36" s="11">
        <v>0.13</v>
      </c>
      <c r="G36" s="10">
        <f t="shared" si="1"/>
        <v>0</v>
      </c>
      <c r="H36" s="10">
        <f t="shared" si="2"/>
        <v>0</v>
      </c>
    </row>
    <row r="37" spans="1:8" ht="20.100000000000001" customHeight="1" x14ac:dyDescent="0.25">
      <c r="A37" s="8" t="s">
        <v>29</v>
      </c>
      <c r="B37" s="9" t="s">
        <v>3</v>
      </c>
      <c r="C37" s="9">
        <v>100</v>
      </c>
      <c r="D37" s="10"/>
      <c r="E37" s="10">
        <f t="shared" si="0"/>
        <v>0</v>
      </c>
      <c r="F37" s="11">
        <v>0.13</v>
      </c>
      <c r="G37" s="10">
        <f t="shared" si="1"/>
        <v>0</v>
      </c>
      <c r="H37" s="10">
        <f t="shared" si="2"/>
        <v>0</v>
      </c>
    </row>
    <row r="38" spans="1:8" ht="20.100000000000001" customHeight="1" x14ac:dyDescent="0.25">
      <c r="A38" s="8" t="s">
        <v>66</v>
      </c>
      <c r="B38" s="9" t="s">
        <v>3</v>
      </c>
      <c r="C38" s="9">
        <v>250</v>
      </c>
      <c r="D38" s="10"/>
      <c r="E38" s="10">
        <f t="shared" si="0"/>
        <v>0</v>
      </c>
      <c r="F38" s="11">
        <v>0.13</v>
      </c>
      <c r="G38" s="10">
        <f t="shared" si="1"/>
        <v>0</v>
      </c>
      <c r="H38" s="10">
        <f t="shared" si="2"/>
        <v>0</v>
      </c>
    </row>
    <row r="39" spans="1:8" ht="20.100000000000001" customHeight="1" x14ac:dyDescent="0.25">
      <c r="A39" s="8" t="s">
        <v>27</v>
      </c>
      <c r="B39" s="9" t="s">
        <v>3</v>
      </c>
      <c r="C39" s="9">
        <v>500</v>
      </c>
      <c r="D39" s="10"/>
      <c r="E39" s="10">
        <f t="shared" si="0"/>
        <v>0</v>
      </c>
      <c r="F39" s="11">
        <v>0.13</v>
      </c>
      <c r="G39" s="10">
        <f t="shared" si="1"/>
        <v>0</v>
      </c>
      <c r="H39" s="10">
        <f t="shared" si="2"/>
        <v>0</v>
      </c>
    </row>
    <row r="40" spans="1:8" ht="20.100000000000001" customHeight="1" x14ac:dyDescent="0.25">
      <c r="A40" s="14" t="s">
        <v>134</v>
      </c>
      <c r="B40" s="9" t="s">
        <v>3</v>
      </c>
      <c r="C40" s="13">
        <v>150</v>
      </c>
      <c r="D40" s="10"/>
      <c r="E40" s="10">
        <f t="shared" si="0"/>
        <v>0</v>
      </c>
      <c r="F40" s="11">
        <v>0.13</v>
      </c>
      <c r="G40" s="10">
        <f t="shared" si="1"/>
        <v>0</v>
      </c>
      <c r="H40" s="10">
        <f t="shared" si="2"/>
        <v>0</v>
      </c>
    </row>
    <row r="41" spans="1:8" ht="20.100000000000001" customHeight="1" x14ac:dyDescent="0.25">
      <c r="A41" s="8" t="s">
        <v>30</v>
      </c>
      <c r="B41" s="9" t="s">
        <v>3</v>
      </c>
      <c r="C41" s="9">
        <v>50</v>
      </c>
      <c r="D41" s="10"/>
      <c r="E41" s="10">
        <f t="shared" si="0"/>
        <v>0</v>
      </c>
      <c r="F41" s="11">
        <v>0.13</v>
      </c>
      <c r="G41" s="10">
        <f t="shared" si="1"/>
        <v>0</v>
      </c>
      <c r="H41" s="10">
        <f t="shared" si="2"/>
        <v>0</v>
      </c>
    </row>
    <row r="42" spans="1:8" ht="20.100000000000001" customHeight="1" x14ac:dyDescent="0.25">
      <c r="A42" s="8" t="s">
        <v>67</v>
      </c>
      <c r="B42" s="9" t="s">
        <v>3</v>
      </c>
      <c r="C42" s="9">
        <v>50</v>
      </c>
      <c r="D42" s="10"/>
      <c r="E42" s="10">
        <f t="shared" si="0"/>
        <v>0</v>
      </c>
      <c r="F42" s="11">
        <v>0.13</v>
      </c>
      <c r="G42" s="10">
        <f t="shared" si="1"/>
        <v>0</v>
      </c>
      <c r="H42" s="10">
        <f t="shared" si="2"/>
        <v>0</v>
      </c>
    </row>
    <row r="43" spans="1:8" ht="20.100000000000001" customHeight="1" x14ac:dyDescent="0.25">
      <c r="A43" s="8" t="s">
        <v>45</v>
      </c>
      <c r="B43" s="9" t="s">
        <v>3</v>
      </c>
      <c r="C43" s="9">
        <v>240</v>
      </c>
      <c r="D43" s="10"/>
      <c r="E43" s="10">
        <f t="shared" si="0"/>
        <v>0</v>
      </c>
      <c r="F43" s="11">
        <v>0.13</v>
      </c>
      <c r="G43" s="10">
        <f t="shared" si="1"/>
        <v>0</v>
      </c>
      <c r="H43" s="10">
        <f t="shared" si="2"/>
        <v>0</v>
      </c>
    </row>
    <row r="44" spans="1:8" ht="20.100000000000001" customHeight="1" x14ac:dyDescent="0.25">
      <c r="A44" s="8" t="s">
        <v>135</v>
      </c>
      <c r="B44" s="9" t="s">
        <v>3</v>
      </c>
      <c r="C44" s="9">
        <v>150</v>
      </c>
      <c r="D44" s="10"/>
      <c r="E44" s="10">
        <f t="shared" si="0"/>
        <v>0</v>
      </c>
      <c r="F44" s="11">
        <v>0.13</v>
      </c>
      <c r="G44" s="10">
        <f t="shared" si="1"/>
        <v>0</v>
      </c>
      <c r="H44" s="10">
        <f t="shared" si="2"/>
        <v>0</v>
      </c>
    </row>
    <row r="45" spans="1:8" ht="20.100000000000001" customHeight="1" x14ac:dyDescent="0.25">
      <c r="A45" s="8" t="s">
        <v>62</v>
      </c>
      <c r="B45" s="9" t="s">
        <v>3</v>
      </c>
      <c r="C45" s="9">
        <v>150</v>
      </c>
      <c r="D45" s="10"/>
      <c r="E45" s="10">
        <f t="shared" si="0"/>
        <v>0</v>
      </c>
      <c r="F45" s="11">
        <v>0.13</v>
      </c>
      <c r="G45" s="10">
        <f t="shared" si="1"/>
        <v>0</v>
      </c>
      <c r="H45" s="10">
        <f t="shared" si="2"/>
        <v>0</v>
      </c>
    </row>
    <row r="46" spans="1:8" ht="20.100000000000001" customHeight="1" x14ac:dyDescent="0.25">
      <c r="A46" s="12" t="s">
        <v>136</v>
      </c>
      <c r="B46" s="13" t="s">
        <v>137</v>
      </c>
      <c r="C46" s="13">
        <v>80</v>
      </c>
      <c r="D46" s="10"/>
      <c r="E46" s="10">
        <f t="shared" si="0"/>
        <v>0</v>
      </c>
      <c r="F46" s="11">
        <v>0.13</v>
      </c>
      <c r="G46" s="10">
        <f t="shared" si="1"/>
        <v>0</v>
      </c>
      <c r="H46" s="10">
        <f t="shared" si="2"/>
        <v>0</v>
      </c>
    </row>
    <row r="47" spans="1:8" ht="20.100000000000001" customHeight="1" x14ac:dyDescent="0.25">
      <c r="A47" s="8" t="s">
        <v>49</v>
      </c>
      <c r="B47" s="9" t="s">
        <v>3</v>
      </c>
      <c r="C47" s="9">
        <v>50</v>
      </c>
      <c r="D47" s="10"/>
      <c r="E47" s="10">
        <f t="shared" si="0"/>
        <v>0</v>
      </c>
      <c r="F47" s="11">
        <v>0.13</v>
      </c>
      <c r="G47" s="10">
        <f t="shared" si="1"/>
        <v>0</v>
      </c>
      <c r="H47" s="10">
        <f t="shared" si="2"/>
        <v>0</v>
      </c>
    </row>
    <row r="48" spans="1:8" ht="20.100000000000001" customHeight="1" x14ac:dyDescent="0.25">
      <c r="A48" s="8" t="s">
        <v>70</v>
      </c>
      <c r="B48" s="9" t="s">
        <v>3</v>
      </c>
      <c r="C48" s="9">
        <v>10</v>
      </c>
      <c r="D48" s="10"/>
      <c r="E48" s="10">
        <f t="shared" si="0"/>
        <v>0</v>
      </c>
      <c r="F48" s="11">
        <v>0.13</v>
      </c>
      <c r="G48" s="10">
        <f t="shared" si="1"/>
        <v>0</v>
      </c>
      <c r="H48" s="10">
        <f t="shared" si="2"/>
        <v>0</v>
      </c>
    </row>
    <row r="49" spans="1:8" ht="20.100000000000001" customHeight="1" x14ac:dyDescent="0.25">
      <c r="A49" s="8" t="s">
        <v>20</v>
      </c>
      <c r="B49" s="9" t="s">
        <v>6</v>
      </c>
      <c r="C49" s="9">
        <v>100</v>
      </c>
      <c r="D49" s="10"/>
      <c r="E49" s="10">
        <f t="shared" si="0"/>
        <v>0</v>
      </c>
      <c r="F49" s="11">
        <v>0.13</v>
      </c>
      <c r="G49" s="10">
        <f t="shared" si="1"/>
        <v>0</v>
      </c>
      <c r="H49" s="10">
        <f t="shared" si="2"/>
        <v>0</v>
      </c>
    </row>
    <row r="50" spans="1:8" ht="20.100000000000001" customHeight="1" x14ac:dyDescent="0.25">
      <c r="A50" s="8" t="s">
        <v>7</v>
      </c>
      <c r="B50" s="9" t="s">
        <v>11</v>
      </c>
      <c r="C50" s="9">
        <v>70</v>
      </c>
      <c r="D50" s="10"/>
      <c r="E50" s="10">
        <f t="shared" si="0"/>
        <v>0</v>
      </c>
      <c r="F50" s="11">
        <v>0.13</v>
      </c>
      <c r="G50" s="10">
        <f t="shared" si="1"/>
        <v>0</v>
      </c>
      <c r="H50" s="10">
        <f t="shared" si="2"/>
        <v>0</v>
      </c>
    </row>
    <row r="51" spans="1:8" ht="20.100000000000001" customHeight="1" x14ac:dyDescent="0.25">
      <c r="A51" s="8" t="s">
        <v>21</v>
      </c>
      <c r="B51" s="9" t="s">
        <v>6</v>
      </c>
      <c r="C51" s="9">
        <v>55</v>
      </c>
      <c r="D51" s="10"/>
      <c r="E51" s="10">
        <f t="shared" si="0"/>
        <v>0</v>
      </c>
      <c r="F51" s="11">
        <v>0.13</v>
      </c>
      <c r="G51" s="10">
        <f t="shared" si="1"/>
        <v>0</v>
      </c>
      <c r="H51" s="10">
        <f t="shared" si="2"/>
        <v>0</v>
      </c>
    </row>
    <row r="52" spans="1:8" ht="20.100000000000001" customHeight="1" x14ac:dyDescent="0.25">
      <c r="A52" s="8" t="s">
        <v>8</v>
      </c>
      <c r="B52" s="9" t="s">
        <v>6</v>
      </c>
      <c r="C52" s="9">
        <v>200</v>
      </c>
      <c r="D52" s="10"/>
      <c r="E52" s="10">
        <f t="shared" si="0"/>
        <v>0</v>
      </c>
      <c r="F52" s="11">
        <v>0.13</v>
      </c>
      <c r="G52" s="10">
        <f t="shared" si="1"/>
        <v>0</v>
      </c>
      <c r="H52" s="10">
        <f t="shared" si="2"/>
        <v>0</v>
      </c>
    </row>
    <row r="53" spans="1:8" ht="20.100000000000001" customHeight="1" x14ac:dyDescent="0.25">
      <c r="A53" s="8" t="s">
        <v>47</v>
      </c>
      <c r="B53" s="9" t="s">
        <v>4</v>
      </c>
      <c r="C53" s="9">
        <v>300</v>
      </c>
      <c r="D53" s="10"/>
      <c r="E53" s="10">
        <f t="shared" si="0"/>
        <v>0</v>
      </c>
      <c r="F53" s="11">
        <v>0.13</v>
      </c>
      <c r="G53" s="10">
        <f t="shared" si="1"/>
        <v>0</v>
      </c>
      <c r="H53" s="10">
        <f t="shared" si="2"/>
        <v>0</v>
      </c>
    </row>
    <row r="54" spans="1:8" x14ac:dyDescent="0.25">
      <c r="A54" s="8" t="s">
        <v>94</v>
      </c>
      <c r="B54" s="9" t="s">
        <v>3</v>
      </c>
      <c r="C54" s="9">
        <v>100</v>
      </c>
      <c r="D54" s="10"/>
      <c r="E54" s="10">
        <f t="shared" si="0"/>
        <v>0</v>
      </c>
      <c r="F54" s="11">
        <v>0.13</v>
      </c>
      <c r="G54" s="10">
        <f t="shared" si="1"/>
        <v>0</v>
      </c>
      <c r="H54" s="10">
        <f t="shared" si="2"/>
        <v>0</v>
      </c>
    </row>
    <row r="55" spans="1:8" x14ac:dyDescent="0.25">
      <c r="A55" s="8" t="s">
        <v>48</v>
      </c>
      <c r="B55" s="9" t="s">
        <v>3</v>
      </c>
      <c r="C55" s="9">
        <v>150</v>
      </c>
      <c r="D55" s="10"/>
      <c r="E55" s="10">
        <f t="shared" si="0"/>
        <v>0</v>
      </c>
      <c r="F55" s="11">
        <v>0.13</v>
      </c>
      <c r="G55" s="10">
        <f t="shared" si="1"/>
        <v>0</v>
      </c>
      <c r="H55" s="10">
        <f t="shared" si="2"/>
        <v>0</v>
      </c>
    </row>
    <row r="56" spans="1:8" x14ac:dyDescent="0.25">
      <c r="A56" s="8" t="s">
        <v>119</v>
      </c>
      <c r="B56" s="9" t="s">
        <v>116</v>
      </c>
      <c r="C56" s="9">
        <v>80</v>
      </c>
      <c r="D56" s="10"/>
      <c r="E56" s="10">
        <f t="shared" si="0"/>
        <v>0</v>
      </c>
      <c r="F56" s="11">
        <v>0.13</v>
      </c>
      <c r="G56" s="10">
        <f t="shared" si="1"/>
        <v>0</v>
      </c>
      <c r="H56" s="10">
        <f t="shared" si="2"/>
        <v>0</v>
      </c>
    </row>
    <row r="57" spans="1:8" x14ac:dyDescent="0.25">
      <c r="A57" s="8" t="s">
        <v>16</v>
      </c>
      <c r="B57" s="9" t="s">
        <v>17</v>
      </c>
      <c r="C57" s="9">
        <v>30</v>
      </c>
      <c r="D57" s="10"/>
      <c r="E57" s="10">
        <f t="shared" si="0"/>
        <v>0</v>
      </c>
      <c r="F57" s="11">
        <v>0.13</v>
      </c>
      <c r="G57" s="10">
        <f t="shared" si="1"/>
        <v>0</v>
      </c>
      <c r="H57" s="10">
        <f t="shared" si="2"/>
        <v>0</v>
      </c>
    </row>
    <row r="58" spans="1:8" x14ac:dyDescent="0.25">
      <c r="A58" s="8" t="s">
        <v>71</v>
      </c>
      <c r="B58" s="9" t="s">
        <v>3</v>
      </c>
      <c r="C58" s="9">
        <v>11</v>
      </c>
      <c r="D58" s="10"/>
      <c r="E58" s="10">
        <f t="shared" si="0"/>
        <v>0</v>
      </c>
      <c r="F58" s="11">
        <v>0.13</v>
      </c>
      <c r="G58" s="10">
        <f t="shared" si="1"/>
        <v>0</v>
      </c>
      <c r="H58" s="10">
        <f t="shared" si="2"/>
        <v>0</v>
      </c>
    </row>
    <row r="59" spans="1:8" x14ac:dyDescent="0.25">
      <c r="A59" s="12" t="s">
        <v>138</v>
      </c>
      <c r="B59" s="13" t="s">
        <v>3</v>
      </c>
      <c r="C59" s="13">
        <v>100</v>
      </c>
      <c r="D59" s="10"/>
      <c r="E59" s="10">
        <f t="shared" si="0"/>
        <v>0</v>
      </c>
      <c r="F59" s="11">
        <v>0.13</v>
      </c>
      <c r="G59" s="10">
        <f t="shared" si="1"/>
        <v>0</v>
      </c>
      <c r="H59" s="10">
        <f t="shared" si="2"/>
        <v>0</v>
      </c>
    </row>
    <row r="60" spans="1:8" x14ac:dyDescent="0.25">
      <c r="A60" s="8" t="s">
        <v>19</v>
      </c>
      <c r="B60" s="9" t="s">
        <v>3</v>
      </c>
      <c r="C60" s="9">
        <v>400</v>
      </c>
      <c r="D60" s="10"/>
      <c r="E60" s="10">
        <f t="shared" si="0"/>
        <v>0</v>
      </c>
      <c r="F60" s="11">
        <v>0.13</v>
      </c>
      <c r="G60" s="10">
        <f t="shared" si="1"/>
        <v>0</v>
      </c>
      <c r="H60" s="10">
        <f t="shared" si="2"/>
        <v>0</v>
      </c>
    </row>
    <row r="61" spans="1:8" x14ac:dyDescent="0.25">
      <c r="A61" s="15"/>
      <c r="B61" s="16"/>
      <c r="C61" s="15"/>
      <c r="D61" s="15"/>
      <c r="E61" s="17">
        <f>SUM(E3:E60)</f>
        <v>0</v>
      </c>
      <c r="F61" s="17"/>
      <c r="G61" s="17">
        <f t="shared" ref="G61:H61" si="3">SUM(G3:G60)</f>
        <v>0</v>
      </c>
      <c r="H61" s="17">
        <f t="shared" si="3"/>
        <v>0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6" tint="0.59999389629810485"/>
  </sheetPr>
  <dimension ref="A1:H12"/>
  <sheetViews>
    <sheetView workbookViewId="0">
      <selection activeCell="A2" sqref="A1:H1048576"/>
    </sheetView>
  </sheetViews>
  <sheetFormatPr defaultRowHeight="15" x14ac:dyDescent="0.25"/>
  <cols>
    <col min="1" max="1" width="30.140625" bestFit="1" customWidth="1"/>
    <col min="2" max="2" width="5.140625" style="5" bestFit="1" customWidth="1"/>
    <col min="3" max="3" width="5.7109375" bestFit="1" customWidth="1"/>
    <col min="4" max="4" width="8" bestFit="1" customWidth="1"/>
    <col min="5" max="5" width="8.1406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81.75" customHeight="1" x14ac:dyDescent="0.25">
      <c r="A1" s="76" t="s">
        <v>421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8" t="s">
        <v>214</v>
      </c>
      <c r="B3" s="9" t="s">
        <v>11</v>
      </c>
      <c r="C3" s="51">
        <v>132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8" t="s">
        <v>221</v>
      </c>
      <c r="B4" s="9" t="s">
        <v>3</v>
      </c>
      <c r="C4" s="9">
        <v>40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8" t="s">
        <v>217</v>
      </c>
      <c r="B5" s="9" t="s">
        <v>11</v>
      </c>
      <c r="C5" s="51">
        <v>176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8" t="s">
        <v>218</v>
      </c>
      <c r="B6" s="9" t="s">
        <v>11</v>
      </c>
      <c r="C6" s="51">
        <v>66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x14ac:dyDescent="0.25">
      <c r="A7" s="15"/>
      <c r="B7" s="16"/>
      <c r="C7" s="15"/>
      <c r="D7" s="15"/>
      <c r="E7" s="17">
        <f>SUM(E3:E6)</f>
        <v>0</v>
      </c>
      <c r="F7" s="17"/>
      <c r="G7" s="17">
        <f t="shared" ref="G7:H7" si="0">SUM(G3:G6)</f>
        <v>0</v>
      </c>
      <c r="H7" s="17">
        <f t="shared" si="0"/>
        <v>0</v>
      </c>
    </row>
    <row r="8" spans="1:8" ht="16.5" x14ac:dyDescent="0.3">
      <c r="A8" s="27"/>
      <c r="B8" s="28"/>
      <c r="C8" s="27"/>
    </row>
    <row r="9" spans="1:8" ht="16.5" x14ac:dyDescent="0.3">
      <c r="A9" s="27"/>
      <c r="B9" s="28"/>
      <c r="C9" s="27"/>
    </row>
    <row r="10" spans="1:8" ht="16.5" x14ac:dyDescent="0.3">
      <c r="A10" s="27"/>
      <c r="B10" s="28"/>
      <c r="C10" s="27"/>
    </row>
    <row r="11" spans="1:8" ht="16.5" x14ac:dyDescent="0.3">
      <c r="A11" s="27"/>
      <c r="B11" s="28"/>
      <c r="C11" s="27"/>
    </row>
    <row r="12" spans="1:8" ht="16.5" x14ac:dyDescent="0.3">
      <c r="A12" s="27"/>
      <c r="B12" s="28"/>
      <c r="C12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6" tint="0.59999389629810485"/>
  </sheetPr>
  <dimension ref="A1:H17"/>
  <sheetViews>
    <sheetView workbookViewId="0">
      <selection activeCell="H3" sqref="H3:H4"/>
    </sheetView>
  </sheetViews>
  <sheetFormatPr defaultRowHeight="15" x14ac:dyDescent="0.25"/>
  <cols>
    <col min="1" max="1" width="38.28515625" bestFit="1" customWidth="1"/>
    <col min="2" max="2" width="6" style="5" bestFit="1" customWidth="1"/>
    <col min="3" max="3" width="7.140625" bestFit="1" customWidth="1"/>
    <col min="5" max="5" width="8.140625" bestFit="1" customWidth="1"/>
    <col min="7" max="7" width="6.85546875" bestFit="1" customWidth="1"/>
    <col min="8" max="8" width="8.140625" bestFit="1" customWidth="1"/>
  </cols>
  <sheetData>
    <row r="1" spans="1:8" ht="81.75" customHeight="1" x14ac:dyDescent="0.25">
      <c r="A1" s="75" t="s">
        <v>420</v>
      </c>
      <c r="B1" s="75"/>
      <c r="C1" s="75"/>
      <c r="D1" s="75"/>
      <c r="E1" s="75"/>
      <c r="F1" s="75"/>
      <c r="G1" s="75"/>
      <c r="H1" s="75"/>
    </row>
    <row r="2" spans="1:8" ht="75.75" customHeight="1" x14ac:dyDescent="0.25">
      <c r="A2" s="18" t="s">
        <v>0</v>
      </c>
      <c r="B2" s="19" t="s">
        <v>1</v>
      </c>
      <c r="C2" s="18" t="s">
        <v>57</v>
      </c>
      <c r="D2" s="18" t="s">
        <v>147</v>
      </c>
      <c r="E2" s="18" t="s">
        <v>148</v>
      </c>
      <c r="F2" s="18" t="s">
        <v>149</v>
      </c>
      <c r="G2" s="18" t="s">
        <v>150</v>
      </c>
      <c r="H2" s="18" t="s">
        <v>151</v>
      </c>
    </row>
    <row r="3" spans="1:8" ht="20.100000000000001" customHeight="1" x14ac:dyDescent="0.25">
      <c r="A3" s="20" t="s">
        <v>223</v>
      </c>
      <c r="B3" s="21" t="s">
        <v>11</v>
      </c>
      <c r="C3" s="65">
        <v>24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20" t="s">
        <v>214</v>
      </c>
      <c r="B4" s="21" t="s">
        <v>11</v>
      </c>
      <c r="C4" s="65">
        <v>110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20" t="s">
        <v>224</v>
      </c>
      <c r="B5" s="21" t="s">
        <v>11</v>
      </c>
      <c r="C5" s="65">
        <v>300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20" t="s">
        <v>218</v>
      </c>
      <c r="B6" s="21" t="s">
        <v>11</v>
      </c>
      <c r="C6" s="65">
        <v>66</v>
      </c>
      <c r="D6" s="10"/>
      <c r="E6" s="10">
        <f t="shared" ref="E6:E11" si="0">C6*D6</f>
        <v>0</v>
      </c>
      <c r="F6" s="11">
        <v>0.13</v>
      </c>
      <c r="G6" s="10">
        <f t="shared" ref="G6:G11" si="1">E6*F6</f>
        <v>0</v>
      </c>
      <c r="H6" s="10">
        <f t="shared" ref="H6:H11" si="2">E6+G6</f>
        <v>0</v>
      </c>
    </row>
    <row r="7" spans="1:8" ht="20.100000000000001" customHeight="1" x14ac:dyDescent="0.25">
      <c r="A7" s="20" t="s">
        <v>225</v>
      </c>
      <c r="B7" s="21" t="s">
        <v>11</v>
      </c>
      <c r="C7" s="65">
        <v>36</v>
      </c>
      <c r="D7" s="10"/>
      <c r="E7" s="10">
        <f t="shared" si="0"/>
        <v>0</v>
      </c>
      <c r="F7" s="11">
        <v>0.13</v>
      </c>
      <c r="G7" s="10">
        <f t="shared" si="1"/>
        <v>0</v>
      </c>
      <c r="H7" s="10">
        <f t="shared" si="2"/>
        <v>0</v>
      </c>
    </row>
    <row r="8" spans="1:8" ht="20.100000000000001" customHeight="1" x14ac:dyDescent="0.25">
      <c r="A8" s="20" t="s">
        <v>226</v>
      </c>
      <c r="B8" s="21" t="s">
        <v>11</v>
      </c>
      <c r="C8" s="65">
        <v>36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20" t="s">
        <v>227</v>
      </c>
      <c r="B9" s="21" t="s">
        <v>3</v>
      </c>
      <c r="C9" s="21">
        <v>480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20" t="s">
        <v>228</v>
      </c>
      <c r="B10" s="21" t="s">
        <v>3</v>
      </c>
      <c r="C10" s="65">
        <v>200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30.75" customHeight="1" x14ac:dyDescent="0.25">
      <c r="A11" s="20" t="s">
        <v>229</v>
      </c>
      <c r="B11" s="21" t="s">
        <v>11</v>
      </c>
      <c r="C11" s="65">
        <v>40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ht="15.75" x14ac:dyDescent="0.3">
      <c r="A12" s="26"/>
      <c r="B12" s="22"/>
      <c r="C12" s="26"/>
      <c r="D12" s="15"/>
      <c r="E12" s="17">
        <f>SUM(E3:E11)</f>
        <v>0</v>
      </c>
      <c r="F12" s="17"/>
      <c r="G12" s="17">
        <f t="shared" ref="G12:H12" si="3">SUM(G3:G11)</f>
        <v>0</v>
      </c>
      <c r="H12" s="17">
        <f t="shared" si="3"/>
        <v>0</v>
      </c>
    </row>
    <row r="13" spans="1:8" ht="16.5" x14ac:dyDescent="0.3">
      <c r="A13" s="27"/>
      <c r="B13" s="28"/>
      <c r="C13" s="27"/>
    </row>
    <row r="14" spans="1:8" ht="16.5" x14ac:dyDescent="0.3">
      <c r="A14" s="27"/>
      <c r="B14" s="28"/>
      <c r="C14" s="27"/>
    </row>
    <row r="15" spans="1:8" ht="16.5" x14ac:dyDescent="0.3">
      <c r="A15" s="27"/>
      <c r="B15" s="28"/>
      <c r="C15" s="27"/>
    </row>
    <row r="16" spans="1:8" ht="16.5" x14ac:dyDescent="0.3">
      <c r="A16" s="27"/>
      <c r="B16" s="28"/>
      <c r="C16" s="27"/>
    </row>
    <row r="17" spans="1:3" ht="16.5" x14ac:dyDescent="0.3">
      <c r="A17" s="27"/>
      <c r="B17" s="28"/>
      <c r="C17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 tint="0.59999389629810485"/>
  </sheetPr>
  <dimension ref="A1:S96"/>
  <sheetViews>
    <sheetView topLeftCell="A52" workbookViewId="0">
      <selection activeCell="G5" sqref="G5"/>
    </sheetView>
  </sheetViews>
  <sheetFormatPr defaultRowHeight="15" x14ac:dyDescent="0.25"/>
  <cols>
    <col min="1" max="1" width="20.140625" bestFit="1" customWidth="1"/>
    <col min="2" max="2" width="8.85546875" style="5" bestFit="1" customWidth="1"/>
    <col min="3" max="3" width="5.7109375" bestFit="1" customWidth="1"/>
    <col min="4" max="4" width="8" bestFit="1" customWidth="1"/>
    <col min="5" max="5" width="11.5703125" bestFit="1" customWidth="1"/>
    <col min="6" max="6" width="7.140625" bestFit="1" customWidth="1"/>
    <col min="7" max="7" width="9" bestFit="1" customWidth="1"/>
    <col min="8" max="8" width="9.85546875" bestFit="1" customWidth="1"/>
    <col min="15" max="19" width="9.140625" style="4"/>
  </cols>
  <sheetData>
    <row r="1" spans="1:8" ht="81.75" customHeight="1" x14ac:dyDescent="0.25">
      <c r="A1" s="76" t="s">
        <v>419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6" t="s">
        <v>148</v>
      </c>
      <c r="F2" s="66" t="s">
        <v>149</v>
      </c>
      <c r="G2" s="66" t="s">
        <v>150</v>
      </c>
      <c r="H2" s="66" t="s">
        <v>151</v>
      </c>
    </row>
    <row r="3" spans="1:8" ht="20.100000000000001" customHeight="1" x14ac:dyDescent="0.25">
      <c r="A3" s="69" t="s">
        <v>255</v>
      </c>
      <c r="B3" s="69" t="s">
        <v>323</v>
      </c>
      <c r="C3" s="69">
        <v>400</v>
      </c>
      <c r="D3" s="10"/>
      <c r="E3" s="10">
        <f t="shared" ref="E3:E34" si="0">C3*D3</f>
        <v>0</v>
      </c>
      <c r="F3" s="11">
        <v>0.13</v>
      </c>
      <c r="G3" s="10">
        <f t="shared" ref="G3:G34" si="1">E3*F3</f>
        <v>0</v>
      </c>
      <c r="H3" s="10">
        <f t="shared" ref="H3:H34" si="2">E3+G3</f>
        <v>0</v>
      </c>
    </row>
    <row r="4" spans="1:8" ht="20.100000000000001" customHeight="1" x14ac:dyDescent="0.25">
      <c r="A4" s="69" t="s">
        <v>268</v>
      </c>
      <c r="B4" s="69" t="s">
        <v>323</v>
      </c>
      <c r="C4" s="69">
        <v>150</v>
      </c>
      <c r="D4" s="10"/>
      <c r="E4" s="10">
        <f t="shared" si="0"/>
        <v>0</v>
      </c>
      <c r="F4" s="11">
        <v>0.13</v>
      </c>
      <c r="G4" s="10">
        <f t="shared" si="1"/>
        <v>0</v>
      </c>
      <c r="H4" s="10">
        <f t="shared" si="2"/>
        <v>0</v>
      </c>
    </row>
    <row r="5" spans="1:8" ht="20.100000000000001" customHeight="1" x14ac:dyDescent="0.25">
      <c r="A5" s="69" t="s">
        <v>312</v>
      </c>
      <c r="B5" s="69" t="s">
        <v>323</v>
      </c>
      <c r="C5" s="69">
        <v>100</v>
      </c>
      <c r="D5" s="10"/>
      <c r="E5" s="10">
        <f t="shared" si="0"/>
        <v>0</v>
      </c>
      <c r="F5" s="11">
        <v>0.13</v>
      </c>
      <c r="G5" s="10">
        <f t="shared" si="1"/>
        <v>0</v>
      </c>
      <c r="H5" s="10">
        <f t="shared" si="2"/>
        <v>0</v>
      </c>
    </row>
    <row r="6" spans="1:8" ht="20.100000000000001" customHeight="1" x14ac:dyDescent="0.25">
      <c r="A6" s="69" t="s">
        <v>274</v>
      </c>
      <c r="B6" s="69" t="s">
        <v>323</v>
      </c>
      <c r="C6" s="69">
        <v>150</v>
      </c>
      <c r="D6" s="10"/>
      <c r="E6" s="10">
        <f t="shared" si="0"/>
        <v>0</v>
      </c>
      <c r="F6" s="11">
        <v>0.13</v>
      </c>
      <c r="G6" s="10">
        <f t="shared" si="1"/>
        <v>0</v>
      </c>
      <c r="H6" s="10">
        <f t="shared" si="2"/>
        <v>0</v>
      </c>
    </row>
    <row r="7" spans="1:8" ht="20.100000000000001" customHeight="1" x14ac:dyDescent="0.25">
      <c r="A7" s="69" t="s">
        <v>286</v>
      </c>
      <c r="B7" s="69" t="s">
        <v>333</v>
      </c>
      <c r="C7" s="69">
        <v>80</v>
      </c>
      <c r="D7" s="10"/>
      <c r="E7" s="10">
        <f t="shared" si="0"/>
        <v>0</v>
      </c>
      <c r="F7" s="11">
        <v>0.13</v>
      </c>
      <c r="G7" s="10">
        <f t="shared" si="1"/>
        <v>0</v>
      </c>
      <c r="H7" s="10">
        <f t="shared" si="2"/>
        <v>0</v>
      </c>
    </row>
    <row r="8" spans="1:8" ht="20.100000000000001" customHeight="1" x14ac:dyDescent="0.25">
      <c r="A8" s="69" t="s">
        <v>309</v>
      </c>
      <c r="B8" s="69" t="s">
        <v>323</v>
      </c>
      <c r="C8" s="69">
        <v>100</v>
      </c>
      <c r="D8" s="15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69" t="s">
        <v>261</v>
      </c>
      <c r="B9" s="69" t="s">
        <v>323</v>
      </c>
      <c r="C9" s="69">
        <v>90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69" t="s">
        <v>250</v>
      </c>
      <c r="B10" s="69" t="s">
        <v>334</v>
      </c>
      <c r="C10" s="69">
        <v>9000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30.75" customHeight="1" x14ac:dyDescent="0.25">
      <c r="A11" s="69" t="s">
        <v>311</v>
      </c>
      <c r="B11" s="69" t="s">
        <v>327</v>
      </c>
      <c r="C11" s="69">
        <v>800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x14ac:dyDescent="0.25">
      <c r="A12" s="69" t="s">
        <v>290</v>
      </c>
      <c r="B12" s="69" t="s">
        <v>323</v>
      </c>
      <c r="C12" s="69">
        <v>200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x14ac:dyDescent="0.25">
      <c r="A13" s="69" t="s">
        <v>258</v>
      </c>
      <c r="B13" s="69" t="s">
        <v>323</v>
      </c>
      <c r="C13" s="69">
        <v>2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x14ac:dyDescent="0.25">
      <c r="A14" s="69" t="s">
        <v>310</v>
      </c>
      <c r="B14" s="69" t="s">
        <v>331</v>
      </c>
      <c r="C14" s="70">
        <v>3000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x14ac:dyDescent="0.25">
      <c r="A15" s="69" t="s">
        <v>275</v>
      </c>
      <c r="B15" s="69" t="s">
        <v>335</v>
      </c>
      <c r="C15" s="70">
        <v>12000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x14ac:dyDescent="0.25">
      <c r="A16" s="69" t="s">
        <v>245</v>
      </c>
      <c r="B16" s="69" t="s">
        <v>323</v>
      </c>
      <c r="C16" s="69">
        <v>250</v>
      </c>
      <c r="D16" s="10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8" x14ac:dyDescent="0.25">
      <c r="A17" s="69" t="s">
        <v>307</v>
      </c>
      <c r="B17" s="69" t="s">
        <v>323</v>
      </c>
      <c r="C17" s="69">
        <v>300</v>
      </c>
      <c r="D17" s="10"/>
      <c r="E17" s="10">
        <f t="shared" si="0"/>
        <v>0</v>
      </c>
      <c r="F17" s="11">
        <v>0.13</v>
      </c>
      <c r="G17" s="10">
        <f t="shared" si="1"/>
        <v>0</v>
      </c>
      <c r="H17" s="10">
        <f t="shared" si="2"/>
        <v>0</v>
      </c>
    </row>
    <row r="18" spans="1:8" x14ac:dyDescent="0.25">
      <c r="A18" s="69" t="s">
        <v>279</v>
      </c>
      <c r="B18" s="69" t="s">
        <v>323</v>
      </c>
      <c r="C18" s="69">
        <v>3</v>
      </c>
      <c r="D18" s="15"/>
      <c r="E18" s="10">
        <f t="shared" si="0"/>
        <v>0</v>
      </c>
      <c r="F18" s="11">
        <v>0.13</v>
      </c>
      <c r="G18" s="10">
        <f t="shared" si="1"/>
        <v>0</v>
      </c>
      <c r="H18" s="10">
        <f t="shared" si="2"/>
        <v>0</v>
      </c>
    </row>
    <row r="19" spans="1:8" x14ac:dyDescent="0.25">
      <c r="A19" s="69" t="s">
        <v>285</v>
      </c>
      <c r="B19" s="69" t="s">
        <v>323</v>
      </c>
      <c r="C19" s="69">
        <v>400</v>
      </c>
      <c r="D19" s="10"/>
      <c r="E19" s="10">
        <f t="shared" si="0"/>
        <v>0</v>
      </c>
      <c r="F19" s="11">
        <v>0.13</v>
      </c>
      <c r="G19" s="10">
        <f t="shared" si="1"/>
        <v>0</v>
      </c>
      <c r="H19" s="10">
        <f t="shared" si="2"/>
        <v>0</v>
      </c>
    </row>
    <row r="20" spans="1:8" x14ac:dyDescent="0.25">
      <c r="A20" s="69" t="s">
        <v>289</v>
      </c>
      <c r="B20" s="69" t="s">
        <v>323</v>
      </c>
      <c r="C20" s="69">
        <v>100</v>
      </c>
      <c r="D20" s="15"/>
      <c r="E20" s="10">
        <f t="shared" si="0"/>
        <v>0</v>
      </c>
      <c r="F20" s="11">
        <v>0.13</v>
      </c>
      <c r="G20" s="10">
        <f t="shared" si="1"/>
        <v>0</v>
      </c>
      <c r="H20" s="10">
        <f t="shared" si="2"/>
        <v>0</v>
      </c>
    </row>
    <row r="21" spans="1:8" x14ac:dyDescent="0.25">
      <c r="A21" s="69" t="s">
        <v>249</v>
      </c>
      <c r="B21" s="69" t="s">
        <v>323</v>
      </c>
      <c r="C21" s="69">
        <v>1200</v>
      </c>
      <c r="D21" s="15"/>
      <c r="E21" s="10">
        <f t="shared" si="0"/>
        <v>0</v>
      </c>
      <c r="F21" s="11">
        <v>0.13</v>
      </c>
      <c r="G21" s="10">
        <f t="shared" si="1"/>
        <v>0</v>
      </c>
      <c r="H21" s="10">
        <f t="shared" si="2"/>
        <v>0</v>
      </c>
    </row>
    <row r="22" spans="1:8" x14ac:dyDescent="0.25">
      <c r="A22" s="69" t="s">
        <v>267</v>
      </c>
      <c r="B22" s="69" t="s">
        <v>329</v>
      </c>
      <c r="C22" s="69">
        <v>80</v>
      </c>
      <c r="D22" s="10"/>
      <c r="E22" s="10">
        <f t="shared" si="0"/>
        <v>0</v>
      </c>
      <c r="F22" s="11">
        <v>0.13</v>
      </c>
      <c r="G22" s="10">
        <f t="shared" si="1"/>
        <v>0</v>
      </c>
      <c r="H22" s="10">
        <f t="shared" si="2"/>
        <v>0</v>
      </c>
    </row>
    <row r="23" spans="1:8" x14ac:dyDescent="0.25">
      <c r="A23" s="69" t="s">
        <v>316</v>
      </c>
      <c r="B23" s="69" t="s">
        <v>323</v>
      </c>
      <c r="C23" s="69">
        <v>150</v>
      </c>
      <c r="D23" s="10"/>
      <c r="E23" s="10">
        <f t="shared" si="0"/>
        <v>0</v>
      </c>
      <c r="F23" s="11">
        <v>0.13</v>
      </c>
      <c r="G23" s="10">
        <f t="shared" si="1"/>
        <v>0</v>
      </c>
      <c r="H23" s="10">
        <f t="shared" si="2"/>
        <v>0</v>
      </c>
    </row>
    <row r="24" spans="1:8" x14ac:dyDescent="0.25">
      <c r="A24" s="69" t="s">
        <v>266</v>
      </c>
      <c r="B24" s="69" t="s">
        <v>323</v>
      </c>
      <c r="C24" s="69">
        <v>30</v>
      </c>
      <c r="D24" s="10"/>
      <c r="E24" s="10">
        <f t="shared" si="0"/>
        <v>0</v>
      </c>
      <c r="F24" s="11">
        <v>0.13</v>
      </c>
      <c r="G24" s="10">
        <f t="shared" si="1"/>
        <v>0</v>
      </c>
      <c r="H24" s="10">
        <f t="shared" si="2"/>
        <v>0</v>
      </c>
    </row>
    <row r="25" spans="1:8" x14ac:dyDescent="0.25">
      <c r="A25" s="69" t="s">
        <v>283</v>
      </c>
      <c r="B25" s="69" t="s">
        <v>323</v>
      </c>
      <c r="C25" s="69">
        <v>100</v>
      </c>
      <c r="D25" s="10"/>
      <c r="E25" s="10">
        <f t="shared" si="0"/>
        <v>0</v>
      </c>
      <c r="F25" s="11">
        <v>0.13</v>
      </c>
      <c r="G25" s="10">
        <f t="shared" si="1"/>
        <v>0</v>
      </c>
      <c r="H25" s="10">
        <f t="shared" si="2"/>
        <v>0</v>
      </c>
    </row>
    <row r="26" spans="1:8" x14ac:dyDescent="0.25">
      <c r="A26" s="69" t="s">
        <v>254</v>
      </c>
      <c r="B26" s="69" t="s">
        <v>327</v>
      </c>
      <c r="C26" s="69">
        <v>400</v>
      </c>
      <c r="D26" s="10"/>
      <c r="E26" s="10">
        <f t="shared" si="0"/>
        <v>0</v>
      </c>
      <c r="F26" s="11">
        <v>0.13</v>
      </c>
      <c r="G26" s="10">
        <f t="shared" si="1"/>
        <v>0</v>
      </c>
      <c r="H26" s="10">
        <f t="shared" si="2"/>
        <v>0</v>
      </c>
    </row>
    <row r="27" spans="1:8" x14ac:dyDescent="0.25">
      <c r="A27" s="69" t="s">
        <v>257</v>
      </c>
      <c r="B27" s="69" t="s">
        <v>323</v>
      </c>
      <c r="C27" s="69">
        <v>10</v>
      </c>
      <c r="D27" s="10"/>
      <c r="E27" s="10">
        <f t="shared" si="0"/>
        <v>0</v>
      </c>
      <c r="F27" s="11">
        <v>0.13</v>
      </c>
      <c r="G27" s="10">
        <f t="shared" si="1"/>
        <v>0</v>
      </c>
      <c r="H27" s="10">
        <f t="shared" si="2"/>
        <v>0</v>
      </c>
    </row>
    <row r="28" spans="1:8" x14ac:dyDescent="0.25">
      <c r="A28" s="69" t="s">
        <v>259</v>
      </c>
      <c r="B28" s="69" t="s">
        <v>323</v>
      </c>
      <c r="C28" s="69">
        <v>2</v>
      </c>
      <c r="D28" s="15"/>
      <c r="E28" s="10">
        <f t="shared" si="0"/>
        <v>0</v>
      </c>
      <c r="F28" s="11">
        <v>0.13</v>
      </c>
      <c r="G28" s="10">
        <f t="shared" si="1"/>
        <v>0</v>
      </c>
      <c r="H28" s="10">
        <f t="shared" si="2"/>
        <v>0</v>
      </c>
    </row>
    <row r="29" spans="1:8" x14ac:dyDescent="0.25">
      <c r="A29" s="69" t="s">
        <v>313</v>
      </c>
      <c r="B29" s="69" t="s">
        <v>323</v>
      </c>
      <c r="C29" s="69">
        <v>100</v>
      </c>
      <c r="D29" s="10"/>
      <c r="E29" s="10">
        <f t="shared" si="0"/>
        <v>0</v>
      </c>
      <c r="F29" s="11">
        <v>0.13</v>
      </c>
      <c r="G29" s="10">
        <f t="shared" si="1"/>
        <v>0</v>
      </c>
      <c r="H29" s="10">
        <f t="shared" si="2"/>
        <v>0</v>
      </c>
    </row>
    <row r="30" spans="1:8" x14ac:dyDescent="0.25">
      <c r="A30" s="69" t="s">
        <v>271</v>
      </c>
      <c r="B30" s="69" t="s">
        <v>323</v>
      </c>
      <c r="C30" s="69">
        <v>200</v>
      </c>
      <c r="D30" s="10"/>
      <c r="E30" s="10">
        <f t="shared" si="0"/>
        <v>0</v>
      </c>
      <c r="F30" s="11">
        <v>0.13</v>
      </c>
      <c r="G30" s="10">
        <f t="shared" si="1"/>
        <v>0</v>
      </c>
      <c r="H30" s="10">
        <f t="shared" si="2"/>
        <v>0</v>
      </c>
    </row>
    <row r="31" spans="1:8" x14ac:dyDescent="0.25">
      <c r="A31" s="69" t="s">
        <v>248</v>
      </c>
      <c r="B31" s="69" t="s">
        <v>324</v>
      </c>
      <c r="C31" s="69">
        <v>110</v>
      </c>
      <c r="D31" s="10"/>
      <c r="E31" s="10">
        <f t="shared" si="0"/>
        <v>0</v>
      </c>
      <c r="F31" s="11">
        <v>0.13</v>
      </c>
      <c r="G31" s="10">
        <f t="shared" si="1"/>
        <v>0</v>
      </c>
      <c r="H31" s="10">
        <f t="shared" si="2"/>
        <v>0</v>
      </c>
    </row>
    <row r="32" spans="1:8" x14ac:dyDescent="0.25">
      <c r="A32" s="69" t="s">
        <v>296</v>
      </c>
      <c r="B32" s="69" t="s">
        <v>327</v>
      </c>
      <c r="C32" s="69">
        <v>100</v>
      </c>
      <c r="D32" s="10"/>
      <c r="E32" s="10">
        <f t="shared" si="0"/>
        <v>0</v>
      </c>
      <c r="F32" s="11">
        <v>0.13</v>
      </c>
      <c r="G32" s="10">
        <f t="shared" si="1"/>
        <v>0</v>
      </c>
      <c r="H32" s="10">
        <f t="shared" si="2"/>
        <v>0</v>
      </c>
    </row>
    <row r="33" spans="1:8" x14ac:dyDescent="0.25">
      <c r="A33" s="69" t="s">
        <v>262</v>
      </c>
      <c r="B33" s="69" t="s">
        <v>323</v>
      </c>
      <c r="C33" s="69">
        <v>300</v>
      </c>
      <c r="D33" s="10"/>
      <c r="E33" s="10">
        <f t="shared" si="0"/>
        <v>0</v>
      </c>
      <c r="F33" s="11">
        <v>0.13</v>
      </c>
      <c r="G33" s="10">
        <f t="shared" si="1"/>
        <v>0</v>
      </c>
      <c r="H33" s="10">
        <f t="shared" si="2"/>
        <v>0</v>
      </c>
    </row>
    <row r="34" spans="1:8" x14ac:dyDescent="0.25">
      <c r="A34" s="69" t="s">
        <v>284</v>
      </c>
      <c r="B34" s="69" t="s">
        <v>323</v>
      </c>
      <c r="C34" s="69">
        <v>300</v>
      </c>
      <c r="D34" s="10"/>
      <c r="E34" s="10">
        <f t="shared" si="0"/>
        <v>0</v>
      </c>
      <c r="F34" s="11">
        <v>0.13</v>
      </c>
      <c r="G34" s="10">
        <f t="shared" si="1"/>
        <v>0</v>
      </c>
      <c r="H34" s="10">
        <f t="shared" si="2"/>
        <v>0</v>
      </c>
    </row>
    <row r="35" spans="1:8" x14ac:dyDescent="0.25">
      <c r="A35" s="69" t="s">
        <v>265</v>
      </c>
      <c r="B35" s="69" t="s">
        <v>323</v>
      </c>
      <c r="C35" s="69">
        <v>100</v>
      </c>
      <c r="D35" s="10"/>
      <c r="E35" s="10">
        <f t="shared" ref="E35:E66" si="3">C35*D35</f>
        <v>0</v>
      </c>
      <c r="F35" s="11">
        <v>0.13</v>
      </c>
      <c r="G35" s="10">
        <f t="shared" ref="G35:G66" si="4">E35*F35</f>
        <v>0</v>
      </c>
      <c r="H35" s="10">
        <f t="shared" ref="H35:H66" si="5">E35+G35</f>
        <v>0</v>
      </c>
    </row>
    <row r="36" spans="1:8" x14ac:dyDescent="0.25">
      <c r="A36" s="69" t="s">
        <v>295</v>
      </c>
      <c r="B36" s="69" t="s">
        <v>327</v>
      </c>
      <c r="C36" s="69">
        <v>200</v>
      </c>
      <c r="D36" s="10"/>
      <c r="E36" s="10">
        <f t="shared" si="3"/>
        <v>0</v>
      </c>
      <c r="F36" s="11">
        <v>0.13</v>
      </c>
      <c r="G36" s="10">
        <f t="shared" si="4"/>
        <v>0</v>
      </c>
      <c r="H36" s="10">
        <f t="shared" si="5"/>
        <v>0</v>
      </c>
    </row>
    <row r="37" spans="1:8" x14ac:dyDescent="0.25">
      <c r="A37" s="69" t="s">
        <v>264</v>
      </c>
      <c r="B37" s="69" t="s">
        <v>323</v>
      </c>
      <c r="C37" s="69">
        <v>200</v>
      </c>
      <c r="D37" s="10"/>
      <c r="E37" s="10">
        <f t="shared" si="3"/>
        <v>0</v>
      </c>
      <c r="F37" s="11">
        <v>0.13</v>
      </c>
      <c r="G37" s="10">
        <f t="shared" si="4"/>
        <v>0</v>
      </c>
      <c r="H37" s="10">
        <f t="shared" si="5"/>
        <v>0</v>
      </c>
    </row>
    <row r="38" spans="1:8" x14ac:dyDescent="0.25">
      <c r="A38" s="69" t="s">
        <v>308</v>
      </c>
      <c r="B38" s="69" t="s">
        <v>323</v>
      </c>
      <c r="C38" s="69">
        <v>100</v>
      </c>
      <c r="D38" s="10"/>
      <c r="E38" s="10">
        <f t="shared" si="3"/>
        <v>0</v>
      </c>
      <c r="F38" s="11">
        <v>0.13</v>
      </c>
      <c r="G38" s="10">
        <f t="shared" si="4"/>
        <v>0</v>
      </c>
      <c r="H38" s="10">
        <f t="shared" si="5"/>
        <v>0</v>
      </c>
    </row>
    <row r="39" spans="1:8" x14ac:dyDescent="0.25">
      <c r="A39" s="69" t="s">
        <v>234</v>
      </c>
      <c r="B39" s="69" t="s">
        <v>323</v>
      </c>
      <c r="C39" s="69">
        <v>150</v>
      </c>
      <c r="D39" s="10"/>
      <c r="E39" s="10">
        <f t="shared" si="3"/>
        <v>0</v>
      </c>
      <c r="F39" s="11">
        <v>0.13</v>
      </c>
      <c r="G39" s="10">
        <f t="shared" si="4"/>
        <v>0</v>
      </c>
      <c r="H39" s="10">
        <f t="shared" si="5"/>
        <v>0</v>
      </c>
    </row>
    <row r="40" spans="1:8" x14ac:dyDescent="0.25">
      <c r="A40" s="69" t="s">
        <v>237</v>
      </c>
      <c r="B40" s="69" t="s">
        <v>323</v>
      </c>
      <c r="C40" s="69">
        <v>318</v>
      </c>
      <c r="D40" s="10"/>
      <c r="E40" s="10">
        <f t="shared" si="3"/>
        <v>0</v>
      </c>
      <c r="F40" s="11">
        <v>0.13</v>
      </c>
      <c r="G40" s="10">
        <f t="shared" si="4"/>
        <v>0</v>
      </c>
      <c r="H40" s="10">
        <f t="shared" si="5"/>
        <v>0</v>
      </c>
    </row>
    <row r="41" spans="1:8" x14ac:dyDescent="0.25">
      <c r="A41" s="69" t="s">
        <v>293</v>
      </c>
      <c r="B41" s="69" t="s">
        <v>323</v>
      </c>
      <c r="C41" s="69">
        <v>40</v>
      </c>
      <c r="D41" s="10"/>
      <c r="E41" s="10">
        <f t="shared" si="3"/>
        <v>0</v>
      </c>
      <c r="F41" s="11">
        <v>0.13</v>
      </c>
      <c r="G41" s="10">
        <f t="shared" si="4"/>
        <v>0</v>
      </c>
      <c r="H41" s="10">
        <f t="shared" si="5"/>
        <v>0</v>
      </c>
    </row>
    <row r="42" spans="1:8" x14ac:dyDescent="0.25">
      <c r="A42" s="69" t="s">
        <v>292</v>
      </c>
      <c r="B42" s="69" t="s">
        <v>323</v>
      </c>
      <c r="C42" s="69">
        <v>30</v>
      </c>
      <c r="D42" s="10"/>
      <c r="E42" s="10">
        <f t="shared" si="3"/>
        <v>0</v>
      </c>
      <c r="F42" s="11">
        <v>0.13</v>
      </c>
      <c r="G42" s="10">
        <f t="shared" si="4"/>
        <v>0</v>
      </c>
      <c r="H42" s="10">
        <f t="shared" si="5"/>
        <v>0</v>
      </c>
    </row>
    <row r="43" spans="1:8" x14ac:dyDescent="0.25">
      <c r="A43" s="69" t="s">
        <v>251</v>
      </c>
      <c r="B43" s="69" t="s">
        <v>330</v>
      </c>
      <c r="C43" s="69">
        <v>1300</v>
      </c>
      <c r="D43" s="10"/>
      <c r="E43" s="10">
        <f t="shared" si="3"/>
        <v>0</v>
      </c>
      <c r="F43" s="11">
        <v>0.13</v>
      </c>
      <c r="G43" s="10">
        <f t="shared" si="4"/>
        <v>0</v>
      </c>
      <c r="H43" s="10">
        <f t="shared" si="5"/>
        <v>0</v>
      </c>
    </row>
    <row r="44" spans="1:8" x14ac:dyDescent="0.25">
      <c r="A44" s="69" t="s">
        <v>253</v>
      </c>
      <c r="B44" s="69" t="s">
        <v>329</v>
      </c>
      <c r="C44" s="69">
        <v>200</v>
      </c>
      <c r="D44" s="10"/>
      <c r="E44" s="10">
        <f t="shared" si="3"/>
        <v>0</v>
      </c>
      <c r="F44" s="11">
        <v>0.13</v>
      </c>
      <c r="G44" s="10">
        <f t="shared" si="4"/>
        <v>0</v>
      </c>
      <c r="H44" s="10">
        <f t="shared" si="5"/>
        <v>0</v>
      </c>
    </row>
    <row r="45" spans="1:8" x14ac:dyDescent="0.25">
      <c r="A45" s="69" t="s">
        <v>276</v>
      </c>
      <c r="B45" s="69" t="s">
        <v>329</v>
      </c>
      <c r="C45" s="69">
        <v>50</v>
      </c>
      <c r="D45" s="10"/>
      <c r="E45" s="10">
        <f t="shared" si="3"/>
        <v>0</v>
      </c>
      <c r="F45" s="11">
        <v>0.13</v>
      </c>
      <c r="G45" s="10">
        <f t="shared" si="4"/>
        <v>0</v>
      </c>
      <c r="H45" s="10">
        <f t="shared" si="5"/>
        <v>0</v>
      </c>
    </row>
    <row r="46" spans="1:8" x14ac:dyDescent="0.25">
      <c r="A46" s="69" t="s">
        <v>231</v>
      </c>
      <c r="B46" s="69" t="s">
        <v>323</v>
      </c>
      <c r="C46" s="69">
        <v>340</v>
      </c>
      <c r="D46" s="10"/>
      <c r="E46" s="10">
        <f t="shared" si="3"/>
        <v>0</v>
      </c>
      <c r="F46" s="11">
        <v>0.13</v>
      </c>
      <c r="G46" s="10">
        <f t="shared" si="4"/>
        <v>0</v>
      </c>
      <c r="H46" s="10">
        <f t="shared" si="5"/>
        <v>0</v>
      </c>
    </row>
    <row r="47" spans="1:8" x14ac:dyDescent="0.25">
      <c r="A47" s="69" t="s">
        <v>236</v>
      </c>
      <c r="B47" s="69" t="s">
        <v>323</v>
      </c>
      <c r="C47" s="69">
        <v>318</v>
      </c>
      <c r="D47" s="10"/>
      <c r="E47" s="10">
        <f t="shared" si="3"/>
        <v>0</v>
      </c>
      <c r="F47" s="11">
        <v>0.13</v>
      </c>
      <c r="G47" s="10">
        <f t="shared" si="4"/>
        <v>0</v>
      </c>
      <c r="H47" s="10">
        <f t="shared" si="5"/>
        <v>0</v>
      </c>
    </row>
    <row r="48" spans="1:8" x14ac:dyDescent="0.25">
      <c r="A48" s="69" t="s">
        <v>230</v>
      </c>
      <c r="B48" s="69" t="s">
        <v>323</v>
      </c>
      <c r="C48" s="69">
        <v>600</v>
      </c>
      <c r="D48" s="10"/>
      <c r="E48" s="10">
        <f t="shared" si="3"/>
        <v>0</v>
      </c>
      <c r="F48" s="11">
        <v>0.13</v>
      </c>
      <c r="G48" s="10">
        <f t="shared" si="4"/>
        <v>0</v>
      </c>
      <c r="H48" s="10">
        <f t="shared" si="5"/>
        <v>0</v>
      </c>
    </row>
    <row r="49" spans="1:8" x14ac:dyDescent="0.25">
      <c r="A49" s="69" t="s">
        <v>233</v>
      </c>
      <c r="B49" s="69" t="s">
        <v>323</v>
      </c>
      <c r="C49" s="69">
        <v>120</v>
      </c>
      <c r="D49" s="10"/>
      <c r="E49" s="10">
        <f t="shared" si="3"/>
        <v>0</v>
      </c>
      <c r="F49" s="11">
        <v>0.13</v>
      </c>
      <c r="G49" s="10">
        <f t="shared" si="4"/>
        <v>0</v>
      </c>
      <c r="H49" s="10">
        <f t="shared" si="5"/>
        <v>0</v>
      </c>
    </row>
    <row r="50" spans="1:8" x14ac:dyDescent="0.25">
      <c r="A50" s="69" t="s">
        <v>305</v>
      </c>
      <c r="B50" s="69" t="s">
        <v>323</v>
      </c>
      <c r="C50" s="69">
        <v>300</v>
      </c>
      <c r="D50" s="10"/>
      <c r="E50" s="10">
        <f t="shared" si="3"/>
        <v>0</v>
      </c>
      <c r="F50" s="11">
        <v>0.13</v>
      </c>
      <c r="G50" s="10">
        <f t="shared" si="4"/>
        <v>0</v>
      </c>
      <c r="H50" s="10">
        <f t="shared" si="5"/>
        <v>0</v>
      </c>
    </row>
    <row r="51" spans="1:8" x14ac:dyDescent="0.25">
      <c r="A51" s="69" t="s">
        <v>321</v>
      </c>
      <c r="B51" s="69" t="s">
        <v>323</v>
      </c>
      <c r="C51" s="69">
        <v>100</v>
      </c>
      <c r="D51" s="10"/>
      <c r="E51" s="10">
        <f t="shared" si="3"/>
        <v>0</v>
      </c>
      <c r="F51" s="11">
        <v>0.13</v>
      </c>
      <c r="G51" s="10">
        <f t="shared" si="4"/>
        <v>0</v>
      </c>
      <c r="H51" s="10">
        <f t="shared" si="5"/>
        <v>0</v>
      </c>
    </row>
    <row r="52" spans="1:8" x14ac:dyDescent="0.25">
      <c r="A52" s="69" t="s">
        <v>319</v>
      </c>
      <c r="B52" s="69" t="s">
        <v>323</v>
      </c>
      <c r="C52" s="69">
        <v>200</v>
      </c>
      <c r="D52" s="15"/>
      <c r="E52" s="10">
        <f t="shared" si="3"/>
        <v>0</v>
      </c>
      <c r="F52" s="11">
        <v>0.13</v>
      </c>
      <c r="G52" s="10">
        <f t="shared" si="4"/>
        <v>0</v>
      </c>
      <c r="H52" s="10">
        <f t="shared" si="5"/>
        <v>0</v>
      </c>
    </row>
    <row r="53" spans="1:8" x14ac:dyDescent="0.25">
      <c r="A53" s="69" t="s">
        <v>280</v>
      </c>
      <c r="B53" s="69" t="s">
        <v>326</v>
      </c>
      <c r="C53" s="69">
        <v>1</v>
      </c>
      <c r="D53" s="10"/>
      <c r="E53" s="10">
        <f t="shared" si="3"/>
        <v>0</v>
      </c>
      <c r="F53" s="11">
        <v>0.13</v>
      </c>
      <c r="G53" s="10">
        <f t="shared" si="4"/>
        <v>0</v>
      </c>
      <c r="H53" s="10">
        <f t="shared" si="5"/>
        <v>0</v>
      </c>
    </row>
    <row r="54" spans="1:8" x14ac:dyDescent="0.25">
      <c r="A54" s="69" t="s">
        <v>291</v>
      </c>
      <c r="B54" s="69" t="s">
        <v>323</v>
      </c>
      <c r="C54" s="69">
        <v>50</v>
      </c>
      <c r="D54" s="10"/>
      <c r="E54" s="10">
        <f t="shared" si="3"/>
        <v>0</v>
      </c>
      <c r="F54" s="11">
        <v>0.13</v>
      </c>
      <c r="G54" s="10">
        <f t="shared" si="4"/>
        <v>0</v>
      </c>
      <c r="H54" s="10">
        <f t="shared" si="5"/>
        <v>0</v>
      </c>
    </row>
    <row r="55" spans="1:8" x14ac:dyDescent="0.25">
      <c r="A55" s="69" t="s">
        <v>270</v>
      </c>
      <c r="B55" s="69" t="s">
        <v>329</v>
      </c>
      <c r="C55" s="69">
        <v>40</v>
      </c>
      <c r="D55" s="10"/>
      <c r="E55" s="10">
        <f t="shared" si="3"/>
        <v>0</v>
      </c>
      <c r="F55" s="11">
        <v>0.13</v>
      </c>
      <c r="G55" s="10">
        <f t="shared" si="4"/>
        <v>0</v>
      </c>
      <c r="H55" s="10">
        <f t="shared" si="5"/>
        <v>0</v>
      </c>
    </row>
    <row r="56" spans="1:8" x14ac:dyDescent="0.25">
      <c r="A56" s="69" t="s">
        <v>294</v>
      </c>
      <c r="B56" s="69" t="s">
        <v>323</v>
      </c>
      <c r="C56" s="69">
        <v>44</v>
      </c>
      <c r="D56" s="10"/>
      <c r="E56" s="10">
        <f t="shared" si="3"/>
        <v>0</v>
      </c>
      <c r="F56" s="11">
        <v>0.13</v>
      </c>
      <c r="G56" s="10">
        <f t="shared" si="4"/>
        <v>0</v>
      </c>
      <c r="H56" s="10">
        <f t="shared" si="5"/>
        <v>0</v>
      </c>
    </row>
    <row r="57" spans="1:8" x14ac:dyDescent="0.25">
      <c r="A57" s="69" t="s">
        <v>299</v>
      </c>
      <c r="B57" s="69" t="s">
        <v>329</v>
      </c>
      <c r="C57" s="69">
        <v>300</v>
      </c>
      <c r="D57" s="15"/>
      <c r="E57" s="10">
        <f t="shared" si="3"/>
        <v>0</v>
      </c>
      <c r="F57" s="11">
        <v>0.13</v>
      </c>
      <c r="G57" s="10">
        <f t="shared" si="4"/>
        <v>0</v>
      </c>
      <c r="H57" s="10">
        <f t="shared" si="5"/>
        <v>0</v>
      </c>
    </row>
    <row r="58" spans="1:8" x14ac:dyDescent="0.25">
      <c r="A58" s="69" t="s">
        <v>246</v>
      </c>
      <c r="B58" s="69" t="s">
        <v>323</v>
      </c>
      <c r="C58" s="69">
        <v>600</v>
      </c>
      <c r="D58" s="10"/>
      <c r="E58" s="10">
        <f t="shared" si="3"/>
        <v>0</v>
      </c>
      <c r="F58" s="11">
        <v>0.13</v>
      </c>
      <c r="G58" s="10">
        <f t="shared" si="4"/>
        <v>0</v>
      </c>
      <c r="H58" s="10">
        <f t="shared" si="5"/>
        <v>0</v>
      </c>
    </row>
    <row r="59" spans="1:8" x14ac:dyDescent="0.25">
      <c r="A59" s="69" t="s">
        <v>247</v>
      </c>
      <c r="B59" s="69" t="s">
        <v>323</v>
      </c>
      <c r="C59" s="69">
        <v>500</v>
      </c>
      <c r="D59" s="10"/>
      <c r="E59" s="10">
        <f t="shared" si="3"/>
        <v>0</v>
      </c>
      <c r="F59" s="11">
        <v>0.13</v>
      </c>
      <c r="G59" s="10">
        <f t="shared" si="4"/>
        <v>0</v>
      </c>
      <c r="H59" s="10">
        <f t="shared" si="5"/>
        <v>0</v>
      </c>
    </row>
    <row r="60" spans="1:8" x14ac:dyDescent="0.25">
      <c r="A60" s="69" t="s">
        <v>252</v>
      </c>
      <c r="B60" s="69" t="s">
        <v>329</v>
      </c>
      <c r="C60" s="69">
        <v>250</v>
      </c>
      <c r="D60" s="10"/>
      <c r="E60" s="10">
        <f t="shared" si="3"/>
        <v>0</v>
      </c>
      <c r="F60" s="11">
        <v>0.13</v>
      </c>
      <c r="G60" s="10">
        <f t="shared" si="4"/>
        <v>0</v>
      </c>
      <c r="H60" s="10">
        <f t="shared" si="5"/>
        <v>0</v>
      </c>
    </row>
    <row r="61" spans="1:8" x14ac:dyDescent="0.25">
      <c r="A61" s="69" t="s">
        <v>232</v>
      </c>
      <c r="B61" s="69" t="s">
        <v>323</v>
      </c>
      <c r="C61" s="69">
        <v>340</v>
      </c>
      <c r="D61" s="10"/>
      <c r="E61" s="10">
        <f t="shared" si="3"/>
        <v>0</v>
      </c>
      <c r="F61" s="11">
        <v>0.13</v>
      </c>
      <c r="G61" s="10">
        <f t="shared" si="4"/>
        <v>0</v>
      </c>
      <c r="H61" s="10">
        <f t="shared" si="5"/>
        <v>0</v>
      </c>
    </row>
    <row r="62" spans="1:8" x14ac:dyDescent="0.25">
      <c r="A62" s="69" t="s">
        <v>256</v>
      </c>
      <c r="B62" s="69" t="s">
        <v>323</v>
      </c>
      <c r="C62" s="69">
        <v>8</v>
      </c>
      <c r="D62" s="10"/>
      <c r="E62" s="10">
        <f t="shared" si="3"/>
        <v>0</v>
      </c>
      <c r="F62" s="11">
        <v>0.13</v>
      </c>
      <c r="G62" s="10">
        <f t="shared" si="4"/>
        <v>0</v>
      </c>
      <c r="H62" s="10">
        <f t="shared" si="5"/>
        <v>0</v>
      </c>
    </row>
    <row r="63" spans="1:8" x14ac:dyDescent="0.25">
      <c r="A63" s="69" t="s">
        <v>298</v>
      </c>
      <c r="B63" s="69" t="s">
        <v>328</v>
      </c>
      <c r="C63" s="69">
        <v>100</v>
      </c>
      <c r="D63" s="10"/>
      <c r="E63" s="10">
        <f t="shared" si="3"/>
        <v>0</v>
      </c>
      <c r="F63" s="11">
        <v>0.13</v>
      </c>
      <c r="G63" s="10">
        <f t="shared" si="4"/>
        <v>0</v>
      </c>
      <c r="H63" s="10">
        <f t="shared" si="5"/>
        <v>0</v>
      </c>
    </row>
    <row r="64" spans="1:8" x14ac:dyDescent="0.25">
      <c r="A64" s="69" t="s">
        <v>278</v>
      </c>
      <c r="B64" s="69" t="s">
        <v>323</v>
      </c>
      <c r="C64" s="69">
        <v>160</v>
      </c>
      <c r="D64" s="10"/>
      <c r="E64" s="10">
        <f t="shared" si="3"/>
        <v>0</v>
      </c>
      <c r="F64" s="11">
        <v>0.13</v>
      </c>
      <c r="G64" s="10">
        <f t="shared" si="4"/>
        <v>0</v>
      </c>
      <c r="H64" s="10">
        <f t="shared" si="5"/>
        <v>0</v>
      </c>
    </row>
    <row r="65" spans="1:8" x14ac:dyDescent="0.25">
      <c r="A65" s="69" t="s">
        <v>242</v>
      </c>
      <c r="B65" s="69" t="s">
        <v>323</v>
      </c>
      <c r="C65" s="69">
        <v>250</v>
      </c>
      <c r="D65" s="10"/>
      <c r="E65" s="10">
        <f t="shared" si="3"/>
        <v>0</v>
      </c>
      <c r="F65" s="11">
        <v>0.13</v>
      </c>
      <c r="G65" s="10">
        <f t="shared" si="4"/>
        <v>0</v>
      </c>
      <c r="H65" s="10">
        <f t="shared" si="5"/>
        <v>0</v>
      </c>
    </row>
    <row r="66" spans="1:8" x14ac:dyDescent="0.25">
      <c r="A66" s="69" t="s">
        <v>260</v>
      </c>
      <c r="B66" s="69" t="s">
        <v>329</v>
      </c>
      <c r="C66" s="69">
        <v>20</v>
      </c>
      <c r="D66" s="10"/>
      <c r="E66" s="10">
        <f t="shared" si="3"/>
        <v>0</v>
      </c>
      <c r="F66" s="11">
        <v>0.13</v>
      </c>
      <c r="G66" s="10">
        <f t="shared" si="4"/>
        <v>0</v>
      </c>
      <c r="H66" s="10">
        <f t="shared" si="5"/>
        <v>0</v>
      </c>
    </row>
    <row r="67" spans="1:8" x14ac:dyDescent="0.25">
      <c r="A67" s="69" t="s">
        <v>238</v>
      </c>
      <c r="B67" s="69" t="s">
        <v>323</v>
      </c>
      <c r="C67" s="69">
        <v>600</v>
      </c>
      <c r="D67" s="10"/>
      <c r="E67" s="10">
        <f t="shared" ref="E67:E92" si="6">C67*D67</f>
        <v>0</v>
      </c>
      <c r="F67" s="11">
        <v>0.13</v>
      </c>
      <c r="G67" s="10">
        <f t="shared" ref="G67:G92" si="7">E67*F67</f>
        <v>0</v>
      </c>
      <c r="H67" s="10">
        <f t="shared" ref="H67:H92" si="8">E67+G67</f>
        <v>0</v>
      </c>
    </row>
    <row r="68" spans="1:8" x14ac:dyDescent="0.25">
      <c r="A68" s="69" t="s">
        <v>239</v>
      </c>
      <c r="B68" s="69" t="s">
        <v>323</v>
      </c>
      <c r="C68" s="69">
        <v>600</v>
      </c>
      <c r="D68" s="15"/>
      <c r="E68" s="10">
        <f t="shared" si="6"/>
        <v>0</v>
      </c>
      <c r="F68" s="11">
        <v>0.13</v>
      </c>
      <c r="G68" s="10">
        <f t="shared" si="7"/>
        <v>0</v>
      </c>
      <c r="H68" s="10">
        <f t="shared" si="8"/>
        <v>0</v>
      </c>
    </row>
    <row r="69" spans="1:8" x14ac:dyDescent="0.25">
      <c r="A69" s="69" t="s">
        <v>314</v>
      </c>
      <c r="B69" s="69" t="s">
        <v>323</v>
      </c>
      <c r="C69" s="69">
        <v>150</v>
      </c>
      <c r="D69" s="10"/>
      <c r="E69" s="10">
        <f t="shared" si="6"/>
        <v>0</v>
      </c>
      <c r="F69" s="11">
        <v>0.13</v>
      </c>
      <c r="G69" s="10">
        <f t="shared" si="7"/>
        <v>0</v>
      </c>
      <c r="H69" s="10">
        <f t="shared" si="8"/>
        <v>0</v>
      </c>
    </row>
    <row r="70" spans="1:8" x14ac:dyDescent="0.25">
      <c r="A70" s="69" t="s">
        <v>240</v>
      </c>
      <c r="B70" s="69" t="s">
        <v>323</v>
      </c>
      <c r="C70" s="69">
        <v>800</v>
      </c>
      <c r="D70" s="10"/>
      <c r="E70" s="10">
        <f t="shared" si="6"/>
        <v>0</v>
      </c>
      <c r="F70" s="11">
        <v>0.13</v>
      </c>
      <c r="G70" s="10">
        <f t="shared" si="7"/>
        <v>0</v>
      </c>
      <c r="H70" s="10">
        <f t="shared" si="8"/>
        <v>0</v>
      </c>
    </row>
    <row r="71" spans="1:8" x14ac:dyDescent="0.25">
      <c r="A71" s="69" t="s">
        <v>281</v>
      </c>
      <c r="B71" s="69" t="s">
        <v>323</v>
      </c>
      <c r="C71" s="69">
        <v>2</v>
      </c>
      <c r="D71" s="10"/>
      <c r="E71" s="10">
        <f t="shared" si="6"/>
        <v>0</v>
      </c>
      <c r="F71" s="11">
        <v>0.13</v>
      </c>
      <c r="G71" s="10">
        <f t="shared" si="7"/>
        <v>0</v>
      </c>
      <c r="H71" s="10">
        <f t="shared" si="8"/>
        <v>0</v>
      </c>
    </row>
    <row r="72" spans="1:8" x14ac:dyDescent="0.25">
      <c r="A72" s="69" t="s">
        <v>302</v>
      </c>
      <c r="B72" s="69" t="s">
        <v>323</v>
      </c>
      <c r="C72" s="69">
        <v>500</v>
      </c>
      <c r="D72" s="10"/>
      <c r="E72" s="10">
        <f t="shared" si="6"/>
        <v>0</v>
      </c>
      <c r="F72" s="11">
        <v>0.13</v>
      </c>
      <c r="G72" s="10">
        <f t="shared" si="7"/>
        <v>0</v>
      </c>
      <c r="H72" s="10">
        <f t="shared" si="8"/>
        <v>0</v>
      </c>
    </row>
    <row r="73" spans="1:8" x14ac:dyDescent="0.25">
      <c r="A73" s="69" t="s">
        <v>297</v>
      </c>
      <c r="B73" s="69" t="s">
        <v>327</v>
      </c>
      <c r="C73" s="69">
        <v>100</v>
      </c>
      <c r="D73" s="10"/>
      <c r="E73" s="10">
        <f t="shared" si="6"/>
        <v>0</v>
      </c>
      <c r="F73" s="11">
        <v>0.13</v>
      </c>
      <c r="G73" s="10">
        <f t="shared" si="7"/>
        <v>0</v>
      </c>
      <c r="H73" s="10">
        <f t="shared" si="8"/>
        <v>0</v>
      </c>
    </row>
    <row r="74" spans="1:8" x14ac:dyDescent="0.25">
      <c r="A74" s="69" t="s">
        <v>282</v>
      </c>
      <c r="B74" s="69" t="s">
        <v>323</v>
      </c>
      <c r="C74" s="69">
        <v>80</v>
      </c>
      <c r="D74" s="10"/>
      <c r="E74" s="10">
        <f t="shared" si="6"/>
        <v>0</v>
      </c>
      <c r="F74" s="11">
        <v>0.13</v>
      </c>
      <c r="G74" s="10">
        <f t="shared" si="7"/>
        <v>0</v>
      </c>
      <c r="H74" s="10">
        <f t="shared" si="8"/>
        <v>0</v>
      </c>
    </row>
    <row r="75" spans="1:8" x14ac:dyDescent="0.25">
      <c r="A75" s="69" t="s">
        <v>315</v>
      </c>
      <c r="B75" s="69" t="s">
        <v>323</v>
      </c>
      <c r="C75" s="69">
        <v>300</v>
      </c>
      <c r="D75" s="10"/>
      <c r="E75" s="10">
        <f t="shared" si="6"/>
        <v>0</v>
      </c>
      <c r="F75" s="11">
        <v>0.13</v>
      </c>
      <c r="G75" s="10">
        <f t="shared" si="7"/>
        <v>0</v>
      </c>
      <c r="H75" s="10">
        <f t="shared" si="8"/>
        <v>0</v>
      </c>
    </row>
    <row r="76" spans="1:8" x14ac:dyDescent="0.25">
      <c r="A76" s="69" t="s">
        <v>288</v>
      </c>
      <c r="B76" s="69" t="s">
        <v>323</v>
      </c>
      <c r="C76" s="69">
        <v>100</v>
      </c>
      <c r="D76" s="10"/>
      <c r="E76" s="10">
        <f t="shared" si="6"/>
        <v>0</v>
      </c>
      <c r="F76" s="11">
        <v>0.13</v>
      </c>
      <c r="G76" s="10">
        <f t="shared" si="7"/>
        <v>0</v>
      </c>
      <c r="H76" s="10">
        <f t="shared" si="8"/>
        <v>0</v>
      </c>
    </row>
    <row r="77" spans="1:8" x14ac:dyDescent="0.25">
      <c r="A77" s="69" t="s">
        <v>317</v>
      </c>
      <c r="B77" s="69" t="s">
        <v>323</v>
      </c>
      <c r="C77" s="69">
        <v>100</v>
      </c>
      <c r="D77" s="10"/>
      <c r="E77" s="10">
        <f t="shared" si="6"/>
        <v>0</v>
      </c>
      <c r="F77" s="11">
        <v>0.13</v>
      </c>
      <c r="G77" s="10">
        <f t="shared" si="7"/>
        <v>0</v>
      </c>
      <c r="H77" s="10">
        <f t="shared" si="8"/>
        <v>0</v>
      </c>
    </row>
    <row r="78" spans="1:8" x14ac:dyDescent="0.25">
      <c r="A78" s="69" t="s">
        <v>318</v>
      </c>
      <c r="B78" s="69" t="s">
        <v>323</v>
      </c>
      <c r="C78" s="69">
        <v>100</v>
      </c>
      <c r="D78" s="10"/>
      <c r="E78" s="10">
        <f t="shared" si="6"/>
        <v>0</v>
      </c>
      <c r="F78" s="11">
        <v>0.13</v>
      </c>
      <c r="G78" s="10">
        <f t="shared" si="7"/>
        <v>0</v>
      </c>
      <c r="H78" s="10">
        <f t="shared" si="8"/>
        <v>0</v>
      </c>
    </row>
    <row r="79" spans="1:8" x14ac:dyDescent="0.25">
      <c r="A79" s="69" t="s">
        <v>277</v>
      </c>
      <c r="B79" s="69" t="s">
        <v>323</v>
      </c>
      <c r="C79" s="69">
        <v>140</v>
      </c>
      <c r="D79" s="10"/>
      <c r="E79" s="10">
        <f t="shared" si="6"/>
        <v>0</v>
      </c>
      <c r="F79" s="11">
        <v>0.13</v>
      </c>
      <c r="G79" s="10">
        <f t="shared" si="7"/>
        <v>0</v>
      </c>
      <c r="H79" s="10">
        <f t="shared" si="8"/>
        <v>0</v>
      </c>
    </row>
    <row r="80" spans="1:8" x14ac:dyDescent="0.25">
      <c r="A80" s="69" t="s">
        <v>304</v>
      </c>
      <c r="B80" s="69" t="s">
        <v>332</v>
      </c>
      <c r="C80" s="69">
        <v>15</v>
      </c>
      <c r="D80" s="10"/>
      <c r="E80" s="10">
        <f t="shared" si="6"/>
        <v>0</v>
      </c>
      <c r="F80" s="11">
        <v>0.13</v>
      </c>
      <c r="G80" s="10">
        <f t="shared" si="7"/>
        <v>0</v>
      </c>
      <c r="H80" s="10">
        <f t="shared" si="8"/>
        <v>0</v>
      </c>
    </row>
    <row r="81" spans="1:8" x14ac:dyDescent="0.25">
      <c r="A81" s="69" t="s">
        <v>272</v>
      </c>
      <c r="B81" s="69" t="s">
        <v>323</v>
      </c>
      <c r="C81" s="69">
        <v>200</v>
      </c>
      <c r="D81" s="10"/>
      <c r="E81" s="10">
        <f t="shared" si="6"/>
        <v>0</v>
      </c>
      <c r="F81" s="11">
        <v>0.13</v>
      </c>
      <c r="G81" s="10">
        <f t="shared" si="7"/>
        <v>0</v>
      </c>
      <c r="H81" s="10">
        <f t="shared" si="8"/>
        <v>0</v>
      </c>
    </row>
    <row r="82" spans="1:8" x14ac:dyDescent="0.25">
      <c r="A82" s="69" t="s">
        <v>273</v>
      </c>
      <c r="B82" s="69" t="s">
        <v>325</v>
      </c>
      <c r="C82" s="69">
        <v>1000</v>
      </c>
      <c r="D82" s="10"/>
      <c r="E82" s="10">
        <f t="shared" si="6"/>
        <v>0</v>
      </c>
      <c r="F82" s="11">
        <v>0.13</v>
      </c>
      <c r="G82" s="10">
        <f t="shared" si="7"/>
        <v>0</v>
      </c>
      <c r="H82" s="10">
        <f t="shared" si="8"/>
        <v>0</v>
      </c>
    </row>
    <row r="83" spans="1:8" x14ac:dyDescent="0.25">
      <c r="A83" s="69" t="s">
        <v>301</v>
      </c>
      <c r="B83" s="69" t="s">
        <v>324</v>
      </c>
      <c r="C83" s="69">
        <v>500</v>
      </c>
      <c r="D83" s="10"/>
      <c r="E83" s="10">
        <f t="shared" si="6"/>
        <v>0</v>
      </c>
      <c r="F83" s="11">
        <v>0.13</v>
      </c>
      <c r="G83" s="10">
        <f t="shared" si="7"/>
        <v>0</v>
      </c>
      <c r="H83" s="10">
        <f t="shared" si="8"/>
        <v>0</v>
      </c>
    </row>
    <row r="84" spans="1:8" x14ac:dyDescent="0.25">
      <c r="A84" s="69" t="s">
        <v>244</v>
      </c>
      <c r="B84" s="69" t="s">
        <v>323</v>
      </c>
      <c r="C84" s="69">
        <v>250</v>
      </c>
      <c r="D84" s="10"/>
      <c r="E84" s="10">
        <f t="shared" si="6"/>
        <v>0</v>
      </c>
      <c r="F84" s="11">
        <v>0.13</v>
      </c>
      <c r="G84" s="10">
        <f t="shared" si="7"/>
        <v>0</v>
      </c>
      <c r="H84" s="10">
        <f t="shared" si="8"/>
        <v>0</v>
      </c>
    </row>
    <row r="85" spans="1:8" x14ac:dyDescent="0.25">
      <c r="A85" s="69" t="s">
        <v>269</v>
      </c>
      <c r="B85" s="69" t="s">
        <v>323</v>
      </c>
      <c r="C85" s="69">
        <v>150</v>
      </c>
      <c r="D85" s="15"/>
      <c r="E85" s="10">
        <f t="shared" si="6"/>
        <v>0</v>
      </c>
      <c r="F85" s="11">
        <v>0.13</v>
      </c>
      <c r="G85" s="10">
        <f t="shared" si="7"/>
        <v>0</v>
      </c>
      <c r="H85" s="10">
        <f t="shared" si="8"/>
        <v>0</v>
      </c>
    </row>
    <row r="86" spans="1:8" x14ac:dyDescent="0.25">
      <c r="A86" s="69" t="s">
        <v>243</v>
      </c>
      <c r="B86" s="69" t="s">
        <v>323</v>
      </c>
      <c r="C86" s="69">
        <v>250</v>
      </c>
      <c r="D86" s="10"/>
      <c r="E86" s="10">
        <f t="shared" si="6"/>
        <v>0</v>
      </c>
      <c r="F86" s="11">
        <v>0.13</v>
      </c>
      <c r="G86" s="10">
        <f t="shared" si="7"/>
        <v>0</v>
      </c>
      <c r="H86" s="10">
        <f t="shared" si="8"/>
        <v>0</v>
      </c>
    </row>
    <row r="87" spans="1:8" x14ac:dyDescent="0.25">
      <c r="A87" s="69" t="s">
        <v>241</v>
      </c>
      <c r="B87" s="69" t="s">
        <v>323</v>
      </c>
      <c r="C87" s="69">
        <v>100</v>
      </c>
      <c r="D87" s="10"/>
      <c r="E87" s="10">
        <f t="shared" si="6"/>
        <v>0</v>
      </c>
      <c r="F87" s="11">
        <v>0.13</v>
      </c>
      <c r="G87" s="10">
        <f t="shared" si="7"/>
        <v>0</v>
      </c>
      <c r="H87" s="10">
        <f t="shared" si="8"/>
        <v>0</v>
      </c>
    </row>
    <row r="88" spans="1:8" x14ac:dyDescent="0.25">
      <c r="A88" s="69" t="s">
        <v>303</v>
      </c>
      <c r="B88" s="69" t="s">
        <v>323</v>
      </c>
      <c r="C88" s="69">
        <v>40</v>
      </c>
      <c r="D88" s="10"/>
      <c r="E88" s="10">
        <f t="shared" si="6"/>
        <v>0</v>
      </c>
      <c r="F88" s="11">
        <v>0.13</v>
      </c>
      <c r="G88" s="10">
        <f t="shared" si="7"/>
        <v>0</v>
      </c>
      <c r="H88" s="10">
        <f t="shared" si="8"/>
        <v>0</v>
      </c>
    </row>
    <row r="89" spans="1:8" x14ac:dyDescent="0.25">
      <c r="A89" s="69" t="s">
        <v>287</v>
      </c>
      <c r="B89" s="69" t="s">
        <v>323</v>
      </c>
      <c r="C89" s="69">
        <v>150</v>
      </c>
      <c r="D89" s="10"/>
      <c r="E89" s="10">
        <f t="shared" si="6"/>
        <v>0</v>
      </c>
      <c r="F89" s="11">
        <v>0.13</v>
      </c>
      <c r="G89" s="10">
        <f t="shared" si="7"/>
        <v>0</v>
      </c>
      <c r="H89" s="10">
        <f t="shared" si="8"/>
        <v>0</v>
      </c>
    </row>
    <row r="90" spans="1:8" x14ac:dyDescent="0.25">
      <c r="A90" s="69" t="s">
        <v>306</v>
      </c>
      <c r="B90" s="69" t="s">
        <v>329</v>
      </c>
      <c r="C90" s="69">
        <v>15</v>
      </c>
      <c r="D90" s="10"/>
      <c r="E90" s="10">
        <f t="shared" si="6"/>
        <v>0</v>
      </c>
      <c r="F90" s="11">
        <v>0.13</v>
      </c>
      <c r="G90" s="10">
        <f t="shared" si="7"/>
        <v>0</v>
      </c>
      <c r="H90" s="10">
        <f t="shared" si="8"/>
        <v>0</v>
      </c>
    </row>
    <row r="91" spans="1:8" x14ac:dyDescent="0.25">
      <c r="A91" s="69" t="s">
        <v>235</v>
      </c>
      <c r="B91" s="69" t="s">
        <v>323</v>
      </c>
      <c r="C91" s="69">
        <v>100</v>
      </c>
      <c r="D91" s="10"/>
      <c r="E91" s="10">
        <f t="shared" si="6"/>
        <v>0</v>
      </c>
      <c r="F91" s="11">
        <v>0.13</v>
      </c>
      <c r="G91" s="10">
        <f t="shared" si="7"/>
        <v>0</v>
      </c>
      <c r="H91" s="10">
        <f t="shared" si="8"/>
        <v>0</v>
      </c>
    </row>
    <row r="92" spans="1:8" x14ac:dyDescent="0.25">
      <c r="A92" s="69" t="s">
        <v>263</v>
      </c>
      <c r="B92" s="69" t="s">
        <v>327</v>
      </c>
      <c r="C92" s="69">
        <v>600</v>
      </c>
      <c r="D92" s="10"/>
      <c r="E92" s="10">
        <f t="shared" si="6"/>
        <v>0</v>
      </c>
      <c r="F92" s="11">
        <v>0.13</v>
      </c>
      <c r="G92" s="67">
        <f t="shared" si="7"/>
        <v>0</v>
      </c>
      <c r="H92" s="67">
        <f t="shared" si="8"/>
        <v>0</v>
      </c>
    </row>
    <row r="93" spans="1:8" x14ac:dyDescent="0.25">
      <c r="A93" s="15"/>
      <c r="B93" s="16"/>
      <c r="C93" s="15"/>
      <c r="D93" s="15"/>
      <c r="E93" s="17">
        <f>SUM(E3:E92)</f>
        <v>0</v>
      </c>
      <c r="F93" s="17"/>
      <c r="G93" s="17">
        <f>SUM(G3:G92)</f>
        <v>0</v>
      </c>
      <c r="H93" s="17">
        <f>SUM(H3:H92)</f>
        <v>0</v>
      </c>
    </row>
    <row r="96" spans="1:8" x14ac:dyDescent="0.25">
      <c r="E96" s="1"/>
    </row>
  </sheetData>
  <sortState xmlns:xlrd2="http://schemas.microsoft.com/office/spreadsheetml/2017/richdata2" ref="A3:H92">
    <sortCondition ref="A3:A92"/>
  </sortState>
  <mergeCells count="1">
    <mergeCell ref="A1:H1"/>
  </mergeCells>
  <pageMargins left="0.7" right="0.7" top="0.75" bottom="0.75" header="0.3" footer="0.3"/>
  <pageSetup paperSize="9" orientation="landscape" horizontalDpi="4294967294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 tint="0.59999389629810485"/>
  </sheetPr>
  <dimension ref="A1:H37"/>
  <sheetViews>
    <sheetView topLeftCell="A2" workbookViewId="0">
      <selection activeCell="N11" sqref="N11"/>
    </sheetView>
  </sheetViews>
  <sheetFormatPr defaultRowHeight="15" x14ac:dyDescent="0.25"/>
  <cols>
    <col min="1" max="1" width="13.7109375" bestFit="1" customWidth="1"/>
    <col min="2" max="2" width="11.28515625" style="5" customWidth="1"/>
    <col min="3" max="3" width="16.5703125" customWidth="1"/>
    <col min="4" max="4" width="8" bestFit="1" customWidth="1"/>
    <col min="5" max="5" width="10.5703125" bestFit="1" customWidth="1"/>
    <col min="6" max="6" width="7.140625" bestFit="1" customWidth="1"/>
    <col min="7" max="7" width="9.5703125" bestFit="1" customWidth="1"/>
    <col min="8" max="8" width="9" bestFit="1" customWidth="1"/>
  </cols>
  <sheetData>
    <row r="1" spans="1:8" ht="81.75" customHeight="1" x14ac:dyDescent="0.25">
      <c r="A1" s="76" t="s">
        <v>418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69" t="s">
        <v>195</v>
      </c>
      <c r="B3" s="69" t="s">
        <v>363</v>
      </c>
      <c r="C3" s="69">
        <v>1060</v>
      </c>
      <c r="D3" s="10"/>
      <c r="E3" s="10">
        <f t="shared" ref="E3:E36" si="0">C3*D3</f>
        <v>0</v>
      </c>
      <c r="F3" s="11">
        <v>0.13</v>
      </c>
      <c r="G3" s="10">
        <f t="shared" ref="G3:G36" si="1">E3*F3</f>
        <v>0</v>
      </c>
      <c r="H3" s="10">
        <f t="shared" ref="H3:H36" si="2">E3+G3</f>
        <v>0</v>
      </c>
    </row>
    <row r="4" spans="1:8" ht="20.100000000000001" customHeight="1" x14ac:dyDescent="0.25">
      <c r="A4" s="69" t="s">
        <v>348</v>
      </c>
      <c r="B4" s="69" t="s">
        <v>323</v>
      </c>
      <c r="C4" s="69">
        <v>200</v>
      </c>
      <c r="D4" s="10"/>
      <c r="E4" s="10">
        <f t="shared" si="0"/>
        <v>0</v>
      </c>
      <c r="F4" s="11">
        <v>0.13</v>
      </c>
      <c r="G4" s="10">
        <f t="shared" si="1"/>
        <v>0</v>
      </c>
      <c r="H4" s="10">
        <f t="shared" si="2"/>
        <v>0</v>
      </c>
    </row>
    <row r="5" spans="1:8" ht="20.100000000000001" customHeight="1" x14ac:dyDescent="0.25">
      <c r="A5" s="69" t="s">
        <v>349</v>
      </c>
      <c r="B5" s="69" t="s">
        <v>365</v>
      </c>
      <c r="C5" s="69">
        <v>318</v>
      </c>
      <c r="D5" s="10"/>
      <c r="E5" s="10">
        <f t="shared" si="0"/>
        <v>0</v>
      </c>
      <c r="F5" s="11">
        <v>0.13</v>
      </c>
      <c r="G5" s="10">
        <f t="shared" si="1"/>
        <v>0</v>
      </c>
      <c r="H5" s="10">
        <f t="shared" si="2"/>
        <v>0</v>
      </c>
    </row>
    <row r="6" spans="1:8" ht="20.100000000000001" customHeight="1" x14ac:dyDescent="0.25">
      <c r="A6" s="69" t="s">
        <v>343</v>
      </c>
      <c r="B6" s="69" t="s">
        <v>363</v>
      </c>
      <c r="C6" s="70">
        <v>5000</v>
      </c>
      <c r="D6" s="10"/>
      <c r="E6" s="10">
        <f t="shared" si="0"/>
        <v>0</v>
      </c>
      <c r="F6" s="11">
        <v>0.13</v>
      </c>
      <c r="G6" s="10">
        <f t="shared" si="1"/>
        <v>0</v>
      </c>
      <c r="H6" s="10">
        <f t="shared" si="2"/>
        <v>0</v>
      </c>
    </row>
    <row r="7" spans="1:8" ht="20.100000000000001" customHeight="1" x14ac:dyDescent="0.25">
      <c r="A7" s="69" t="s">
        <v>346</v>
      </c>
      <c r="B7" s="69" t="s">
        <v>323</v>
      </c>
      <c r="C7" s="69">
        <v>300</v>
      </c>
      <c r="D7" s="10"/>
      <c r="E7" s="10">
        <f t="shared" si="0"/>
        <v>0</v>
      </c>
      <c r="F7" s="11">
        <v>0.13</v>
      </c>
      <c r="G7" s="10">
        <f t="shared" si="1"/>
        <v>0</v>
      </c>
      <c r="H7" s="10">
        <f t="shared" si="2"/>
        <v>0</v>
      </c>
    </row>
    <row r="8" spans="1:8" ht="20.100000000000001" customHeight="1" x14ac:dyDescent="0.25">
      <c r="A8" s="69" t="s">
        <v>361</v>
      </c>
      <c r="B8" s="69" t="s">
        <v>323</v>
      </c>
      <c r="C8" s="69">
        <v>80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69" t="s">
        <v>196</v>
      </c>
      <c r="B9" s="69" t="s">
        <v>323</v>
      </c>
      <c r="C9" s="69">
        <v>800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69" t="s">
        <v>344</v>
      </c>
      <c r="B10" s="69" t="s">
        <v>323</v>
      </c>
      <c r="C10" s="69">
        <v>400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30.75" customHeight="1" x14ac:dyDescent="0.25">
      <c r="A11" s="69" t="s">
        <v>356</v>
      </c>
      <c r="B11" s="69" t="s">
        <v>323</v>
      </c>
      <c r="C11" s="69">
        <v>150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x14ac:dyDescent="0.25">
      <c r="A12" s="69" t="s">
        <v>353</v>
      </c>
      <c r="B12" s="69" t="s">
        <v>323</v>
      </c>
      <c r="C12" s="69">
        <v>400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x14ac:dyDescent="0.25">
      <c r="A13" s="69" t="s">
        <v>339</v>
      </c>
      <c r="B13" s="69" t="s">
        <v>323</v>
      </c>
      <c r="C13" s="69">
        <v>400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x14ac:dyDescent="0.25">
      <c r="A14" s="69" t="s">
        <v>197</v>
      </c>
      <c r="B14" s="69" t="s">
        <v>323</v>
      </c>
      <c r="C14" s="69">
        <v>800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x14ac:dyDescent="0.25">
      <c r="A15" s="69" t="s">
        <v>355</v>
      </c>
      <c r="B15" s="69" t="s">
        <v>323</v>
      </c>
      <c r="C15" s="69">
        <v>70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x14ac:dyDescent="0.25">
      <c r="A16" s="69" t="s">
        <v>342</v>
      </c>
      <c r="B16" s="69" t="s">
        <v>364</v>
      </c>
      <c r="C16" s="69">
        <v>800</v>
      </c>
      <c r="D16" s="15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8" x14ac:dyDescent="0.25">
      <c r="A17" s="69" t="s">
        <v>360</v>
      </c>
      <c r="B17" s="69" t="s">
        <v>323</v>
      </c>
      <c r="C17" s="69">
        <v>150</v>
      </c>
      <c r="D17" s="10"/>
      <c r="E17" s="10">
        <f t="shared" si="0"/>
        <v>0</v>
      </c>
      <c r="F17" s="11">
        <v>0.13</v>
      </c>
      <c r="G17" s="10">
        <f t="shared" si="1"/>
        <v>0</v>
      </c>
      <c r="H17" s="10">
        <f t="shared" si="2"/>
        <v>0</v>
      </c>
    </row>
    <row r="18" spans="1:8" x14ac:dyDescent="0.25">
      <c r="A18" s="69" t="s">
        <v>340</v>
      </c>
      <c r="B18" s="69" t="s">
        <v>323</v>
      </c>
      <c r="C18" s="69">
        <v>300</v>
      </c>
      <c r="D18" s="10"/>
      <c r="E18" s="10">
        <f t="shared" si="0"/>
        <v>0</v>
      </c>
      <c r="F18" s="11">
        <v>0.13</v>
      </c>
      <c r="G18" s="10">
        <f t="shared" si="1"/>
        <v>0</v>
      </c>
      <c r="H18" s="10">
        <f t="shared" si="2"/>
        <v>0</v>
      </c>
    </row>
    <row r="19" spans="1:8" x14ac:dyDescent="0.25">
      <c r="A19" s="69" t="s">
        <v>350</v>
      </c>
      <c r="B19" s="69" t="s">
        <v>363</v>
      </c>
      <c r="C19" s="69">
        <v>800</v>
      </c>
      <c r="D19" s="10"/>
      <c r="E19" s="10">
        <f t="shared" si="0"/>
        <v>0</v>
      </c>
      <c r="F19" s="11">
        <v>0.13</v>
      </c>
      <c r="G19" s="10">
        <f t="shared" si="1"/>
        <v>0</v>
      </c>
      <c r="H19" s="10">
        <f t="shared" si="2"/>
        <v>0</v>
      </c>
    </row>
    <row r="20" spans="1:8" x14ac:dyDescent="0.25">
      <c r="A20" s="69" t="s">
        <v>352</v>
      </c>
      <c r="B20" s="69" t="s">
        <v>323</v>
      </c>
      <c r="C20" s="69">
        <v>400</v>
      </c>
      <c r="D20" s="10"/>
      <c r="E20" s="10">
        <f t="shared" si="0"/>
        <v>0</v>
      </c>
      <c r="F20" s="11">
        <v>0.13</v>
      </c>
      <c r="G20" s="10">
        <f t="shared" si="1"/>
        <v>0</v>
      </c>
      <c r="H20" s="10">
        <f t="shared" si="2"/>
        <v>0</v>
      </c>
    </row>
    <row r="21" spans="1:8" x14ac:dyDescent="0.25">
      <c r="A21" s="69" t="s">
        <v>198</v>
      </c>
      <c r="B21" s="69" t="s">
        <v>323</v>
      </c>
      <c r="C21" s="69">
        <v>800</v>
      </c>
      <c r="D21" s="10"/>
      <c r="E21" s="10">
        <f t="shared" si="0"/>
        <v>0</v>
      </c>
      <c r="F21" s="11">
        <v>0.13</v>
      </c>
      <c r="G21" s="10">
        <f t="shared" si="1"/>
        <v>0</v>
      </c>
      <c r="H21" s="10">
        <f t="shared" si="2"/>
        <v>0</v>
      </c>
    </row>
    <row r="22" spans="1:8" x14ac:dyDescent="0.25">
      <c r="A22" s="69" t="s">
        <v>362</v>
      </c>
      <c r="B22" s="69" t="s">
        <v>323</v>
      </c>
      <c r="C22" s="69">
        <v>500</v>
      </c>
      <c r="D22" s="10"/>
      <c r="E22" s="10">
        <f t="shared" si="0"/>
        <v>0</v>
      </c>
      <c r="F22" s="11">
        <v>0.13</v>
      </c>
      <c r="G22" s="10">
        <f t="shared" si="1"/>
        <v>0</v>
      </c>
      <c r="H22" s="10">
        <f t="shared" si="2"/>
        <v>0</v>
      </c>
    </row>
    <row r="23" spans="1:8" x14ac:dyDescent="0.25">
      <c r="A23" s="69" t="s">
        <v>199</v>
      </c>
      <c r="B23" s="69" t="s">
        <v>323</v>
      </c>
      <c r="C23" s="69">
        <v>800</v>
      </c>
      <c r="D23" s="10"/>
      <c r="E23" s="10">
        <f t="shared" si="0"/>
        <v>0</v>
      </c>
      <c r="F23" s="11">
        <v>0.13</v>
      </c>
      <c r="G23" s="10">
        <f t="shared" si="1"/>
        <v>0</v>
      </c>
      <c r="H23" s="10">
        <f t="shared" si="2"/>
        <v>0</v>
      </c>
    </row>
    <row r="24" spans="1:8" x14ac:dyDescent="0.25">
      <c r="A24" s="69" t="s">
        <v>358</v>
      </c>
      <c r="B24" s="69" t="s">
        <v>323</v>
      </c>
      <c r="C24" s="69">
        <v>500</v>
      </c>
      <c r="D24" s="15"/>
      <c r="E24" s="10">
        <f t="shared" si="0"/>
        <v>0</v>
      </c>
      <c r="F24" s="11">
        <v>0.13</v>
      </c>
      <c r="G24" s="10">
        <f t="shared" si="1"/>
        <v>0</v>
      </c>
      <c r="H24" s="10">
        <f t="shared" si="2"/>
        <v>0</v>
      </c>
    </row>
    <row r="25" spans="1:8" x14ac:dyDescent="0.25">
      <c r="A25" s="69" t="s">
        <v>200</v>
      </c>
      <c r="B25" s="69" t="s">
        <v>323</v>
      </c>
      <c r="C25" s="70">
        <v>2800</v>
      </c>
      <c r="D25" s="15"/>
      <c r="E25" s="10">
        <f t="shared" si="0"/>
        <v>0</v>
      </c>
      <c r="F25" s="11">
        <v>0.13</v>
      </c>
      <c r="G25" s="10">
        <f t="shared" si="1"/>
        <v>0</v>
      </c>
      <c r="H25" s="10">
        <f t="shared" si="2"/>
        <v>0</v>
      </c>
    </row>
    <row r="26" spans="1:8" x14ac:dyDescent="0.25">
      <c r="A26" s="69" t="s">
        <v>201</v>
      </c>
      <c r="B26" s="69" t="s">
        <v>323</v>
      </c>
      <c r="C26" s="69">
        <v>2300</v>
      </c>
      <c r="D26" s="10"/>
      <c r="E26" s="10">
        <f t="shared" si="0"/>
        <v>0</v>
      </c>
      <c r="F26" s="11">
        <v>0.13</v>
      </c>
      <c r="G26" s="10">
        <f t="shared" si="1"/>
        <v>0</v>
      </c>
      <c r="H26" s="10">
        <f t="shared" si="2"/>
        <v>0</v>
      </c>
    </row>
    <row r="27" spans="1:8" x14ac:dyDescent="0.25">
      <c r="A27" s="69" t="s">
        <v>345</v>
      </c>
      <c r="B27" s="69" t="s">
        <v>323</v>
      </c>
      <c r="C27" s="69">
        <v>300</v>
      </c>
      <c r="D27" s="10"/>
      <c r="E27" s="10">
        <f t="shared" si="0"/>
        <v>0</v>
      </c>
      <c r="F27" s="11">
        <v>0.13</v>
      </c>
      <c r="G27" s="10">
        <f t="shared" si="1"/>
        <v>0</v>
      </c>
      <c r="H27" s="10">
        <f t="shared" si="2"/>
        <v>0</v>
      </c>
    </row>
    <row r="28" spans="1:8" x14ac:dyDescent="0.25">
      <c r="A28" s="69" t="s">
        <v>351</v>
      </c>
      <c r="B28" s="69" t="s">
        <v>323</v>
      </c>
      <c r="C28" s="69">
        <v>400</v>
      </c>
      <c r="D28" s="10"/>
      <c r="E28" s="10">
        <f t="shared" si="0"/>
        <v>0</v>
      </c>
      <c r="F28" s="11">
        <v>0.13</v>
      </c>
      <c r="G28" s="10">
        <f t="shared" si="1"/>
        <v>0</v>
      </c>
      <c r="H28" s="10">
        <f t="shared" si="2"/>
        <v>0</v>
      </c>
    </row>
    <row r="29" spans="1:8" x14ac:dyDescent="0.25">
      <c r="A29" s="69" t="s">
        <v>359</v>
      </c>
      <c r="B29" s="69" t="s">
        <v>323</v>
      </c>
      <c r="C29" s="69">
        <v>250</v>
      </c>
      <c r="D29" s="10"/>
      <c r="E29" s="10">
        <f t="shared" si="0"/>
        <v>0</v>
      </c>
      <c r="F29" s="11">
        <v>0.13</v>
      </c>
      <c r="G29" s="10">
        <f t="shared" si="1"/>
        <v>0</v>
      </c>
      <c r="H29" s="10">
        <f t="shared" si="2"/>
        <v>0</v>
      </c>
    </row>
    <row r="30" spans="1:8" x14ac:dyDescent="0.25">
      <c r="A30" s="69" t="s">
        <v>336</v>
      </c>
      <c r="B30" s="69" t="s">
        <v>323</v>
      </c>
      <c r="C30" s="69">
        <v>800</v>
      </c>
      <c r="D30" s="10"/>
      <c r="E30" s="10">
        <f t="shared" si="0"/>
        <v>0</v>
      </c>
      <c r="F30" s="11">
        <v>0.13</v>
      </c>
      <c r="G30" s="10">
        <f t="shared" si="1"/>
        <v>0</v>
      </c>
      <c r="H30" s="10">
        <f t="shared" si="2"/>
        <v>0</v>
      </c>
    </row>
    <row r="31" spans="1:8" x14ac:dyDescent="0.25">
      <c r="A31" s="69" t="s">
        <v>354</v>
      </c>
      <c r="B31" s="69" t="s">
        <v>323</v>
      </c>
      <c r="C31" s="69">
        <v>100</v>
      </c>
      <c r="D31" s="10"/>
      <c r="E31" s="10">
        <f t="shared" si="0"/>
        <v>0</v>
      </c>
      <c r="F31" s="11">
        <v>0.13</v>
      </c>
      <c r="G31" s="10">
        <f t="shared" si="1"/>
        <v>0</v>
      </c>
      <c r="H31" s="10">
        <f t="shared" si="2"/>
        <v>0</v>
      </c>
    </row>
    <row r="32" spans="1:8" x14ac:dyDescent="0.25">
      <c r="A32" s="69" t="s">
        <v>347</v>
      </c>
      <c r="B32" s="69" t="s">
        <v>323</v>
      </c>
      <c r="C32" s="69">
        <v>400</v>
      </c>
      <c r="D32" s="10"/>
      <c r="E32" s="10">
        <f t="shared" si="0"/>
        <v>0</v>
      </c>
      <c r="F32" s="11">
        <v>0.13</v>
      </c>
      <c r="G32" s="10">
        <f t="shared" si="1"/>
        <v>0</v>
      </c>
      <c r="H32" s="10">
        <f t="shared" si="2"/>
        <v>0</v>
      </c>
    </row>
    <row r="33" spans="1:8" x14ac:dyDescent="0.25">
      <c r="A33" s="69" t="s">
        <v>341</v>
      </c>
      <c r="B33" s="69" t="s">
        <v>365</v>
      </c>
      <c r="C33" s="69">
        <v>795</v>
      </c>
      <c r="D33" s="10"/>
      <c r="E33" s="10">
        <f t="shared" si="0"/>
        <v>0</v>
      </c>
      <c r="F33" s="11">
        <v>0.13</v>
      </c>
      <c r="G33" s="10">
        <f t="shared" si="1"/>
        <v>0</v>
      </c>
      <c r="H33" s="10">
        <f t="shared" si="2"/>
        <v>0</v>
      </c>
    </row>
    <row r="34" spans="1:8" x14ac:dyDescent="0.25">
      <c r="A34" s="69" t="s">
        <v>357</v>
      </c>
      <c r="B34" s="69" t="s">
        <v>363</v>
      </c>
      <c r="C34" s="69">
        <v>1000</v>
      </c>
      <c r="D34" s="10"/>
      <c r="E34" s="10">
        <f t="shared" si="0"/>
        <v>0</v>
      </c>
      <c r="F34" s="11">
        <v>0.13</v>
      </c>
      <c r="G34" s="10">
        <f t="shared" si="1"/>
        <v>0</v>
      </c>
      <c r="H34" s="10">
        <f t="shared" si="2"/>
        <v>0</v>
      </c>
    </row>
    <row r="35" spans="1:8" x14ac:dyDescent="0.25">
      <c r="A35" s="69" t="s">
        <v>337</v>
      </c>
      <c r="B35" s="69" t="s">
        <v>323</v>
      </c>
      <c r="C35" s="69">
        <v>200</v>
      </c>
      <c r="D35" s="10"/>
      <c r="E35" s="10">
        <f t="shared" si="0"/>
        <v>0</v>
      </c>
      <c r="F35" s="11">
        <v>0.13</v>
      </c>
      <c r="G35" s="10">
        <f t="shared" si="1"/>
        <v>0</v>
      </c>
      <c r="H35" s="10">
        <f t="shared" si="2"/>
        <v>0</v>
      </c>
    </row>
    <row r="36" spans="1:8" x14ac:dyDescent="0.25">
      <c r="A36" s="69" t="s">
        <v>338</v>
      </c>
      <c r="B36" s="69" t="s">
        <v>323</v>
      </c>
      <c r="C36" s="69">
        <v>800</v>
      </c>
      <c r="D36" s="10"/>
      <c r="E36" s="67">
        <f t="shared" si="0"/>
        <v>0</v>
      </c>
      <c r="F36" s="11">
        <v>0.13</v>
      </c>
      <c r="G36" s="10">
        <f t="shared" si="1"/>
        <v>0</v>
      </c>
      <c r="H36" s="67">
        <f t="shared" si="2"/>
        <v>0</v>
      </c>
    </row>
    <row r="37" spans="1:8" x14ac:dyDescent="0.25">
      <c r="A37" s="15"/>
      <c r="B37" s="16"/>
      <c r="C37" s="15"/>
      <c r="D37" s="15"/>
      <c r="E37" s="17">
        <f>SUM(E3:E36)</f>
        <v>0</v>
      </c>
      <c r="F37" s="17"/>
      <c r="G37" s="17">
        <f t="shared" ref="G37:H37" si="3">SUM(G3:G36)</f>
        <v>0</v>
      </c>
      <c r="H37" s="17">
        <f t="shared" si="3"/>
        <v>0</v>
      </c>
    </row>
  </sheetData>
  <sortState xmlns:xlrd2="http://schemas.microsoft.com/office/spreadsheetml/2017/richdata2" ref="A3:H36">
    <sortCondition ref="A3:A36"/>
  </sortState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5" tint="0.59999389629810485"/>
  </sheetPr>
  <dimension ref="A1:H11"/>
  <sheetViews>
    <sheetView workbookViewId="0">
      <selection activeCell="I2" sqref="I2"/>
    </sheetView>
  </sheetViews>
  <sheetFormatPr defaultRowHeight="15" x14ac:dyDescent="0.25"/>
  <cols>
    <col min="1" max="1" width="27.7109375" bestFit="1" customWidth="1"/>
    <col min="2" max="2" width="11.28515625" style="5" customWidth="1"/>
    <col min="3" max="3" width="5.5703125" bestFit="1" customWidth="1"/>
    <col min="5" max="5" width="9" bestFit="1" customWidth="1"/>
    <col min="6" max="6" width="7.140625" bestFit="1" customWidth="1"/>
    <col min="7" max="7" width="8.140625" bestFit="1" customWidth="1"/>
    <col min="8" max="8" width="9" bestFit="1" customWidth="1"/>
  </cols>
  <sheetData>
    <row r="1" spans="1:8" ht="81.75" customHeight="1" x14ac:dyDescent="0.25">
      <c r="A1" s="76" t="s">
        <v>417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71" t="s">
        <v>0</v>
      </c>
      <c r="B2" s="72" t="s">
        <v>1</v>
      </c>
      <c r="C2" s="71" t="s">
        <v>57</v>
      </c>
      <c r="D2" s="71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69" t="s">
        <v>370</v>
      </c>
      <c r="B3" s="69" t="s">
        <v>376</v>
      </c>
      <c r="C3" s="69">
        <v>2000</v>
      </c>
      <c r="D3" s="10"/>
      <c r="E3" s="10">
        <f t="shared" ref="E3:E10" si="0">C3*D3</f>
        <v>0</v>
      </c>
      <c r="F3" s="11">
        <v>0.13</v>
      </c>
      <c r="G3" s="10">
        <f t="shared" ref="G3:G10" si="1">E3*F3</f>
        <v>0</v>
      </c>
      <c r="H3" s="10">
        <f t="shared" ref="H3:H10" si="2">E3+G3</f>
        <v>0</v>
      </c>
    </row>
    <row r="4" spans="1:8" ht="20.100000000000001" customHeight="1" x14ac:dyDescent="0.25">
      <c r="A4" s="69" t="s">
        <v>366</v>
      </c>
      <c r="B4" s="69" t="s">
        <v>374</v>
      </c>
      <c r="C4" s="69">
        <v>8000</v>
      </c>
      <c r="D4" s="10"/>
      <c r="E4" s="10">
        <f t="shared" si="0"/>
        <v>0</v>
      </c>
      <c r="F4" s="11">
        <v>0.13</v>
      </c>
      <c r="G4" s="10">
        <f t="shared" si="1"/>
        <v>0</v>
      </c>
      <c r="H4" s="10">
        <f t="shared" si="2"/>
        <v>0</v>
      </c>
    </row>
    <row r="5" spans="1:8" ht="20.100000000000001" customHeight="1" x14ac:dyDescent="0.25">
      <c r="A5" s="69" t="s">
        <v>369</v>
      </c>
      <c r="B5" s="69" t="s">
        <v>376</v>
      </c>
      <c r="C5" s="69">
        <v>1000</v>
      </c>
      <c r="D5" s="10"/>
      <c r="E5" s="10">
        <f t="shared" si="0"/>
        <v>0</v>
      </c>
      <c r="F5" s="11">
        <v>0.13</v>
      </c>
      <c r="G5" s="10">
        <f t="shared" si="1"/>
        <v>0</v>
      </c>
      <c r="H5" s="10">
        <f t="shared" si="2"/>
        <v>0</v>
      </c>
    </row>
    <row r="6" spans="1:8" ht="20.100000000000001" customHeight="1" x14ac:dyDescent="0.25">
      <c r="A6" s="69" t="s">
        <v>371</v>
      </c>
      <c r="B6" s="69" t="s">
        <v>377</v>
      </c>
      <c r="C6" s="69">
        <v>250</v>
      </c>
      <c r="D6" s="10"/>
      <c r="E6" s="10">
        <f t="shared" si="0"/>
        <v>0</v>
      </c>
      <c r="F6" s="11">
        <v>0.13</v>
      </c>
      <c r="G6" s="10">
        <f t="shared" si="1"/>
        <v>0</v>
      </c>
      <c r="H6" s="10">
        <f t="shared" si="2"/>
        <v>0</v>
      </c>
    </row>
    <row r="7" spans="1:8" ht="20.100000000000001" customHeight="1" x14ac:dyDescent="0.25">
      <c r="A7" s="69" t="s">
        <v>367</v>
      </c>
      <c r="B7" s="69" t="s">
        <v>375</v>
      </c>
      <c r="C7" s="69">
        <v>1460</v>
      </c>
      <c r="D7" s="10"/>
      <c r="E7" s="10">
        <f t="shared" si="0"/>
        <v>0</v>
      </c>
      <c r="F7" s="11">
        <v>0.13</v>
      </c>
      <c r="G7" s="10">
        <f t="shared" si="1"/>
        <v>0</v>
      </c>
      <c r="H7" s="10">
        <f t="shared" si="2"/>
        <v>0</v>
      </c>
    </row>
    <row r="8" spans="1:8" ht="20.100000000000001" customHeight="1" x14ac:dyDescent="0.25">
      <c r="A8" s="69" t="s">
        <v>368</v>
      </c>
      <c r="B8" s="69" t="s">
        <v>375</v>
      </c>
      <c r="C8" s="69">
        <v>730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69" t="s">
        <v>373</v>
      </c>
      <c r="B9" s="69" t="s">
        <v>377</v>
      </c>
      <c r="C9" s="69">
        <v>150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69" t="s">
        <v>372</v>
      </c>
      <c r="B10" s="69" t="s">
        <v>377</v>
      </c>
      <c r="C10" s="69">
        <v>300</v>
      </c>
      <c r="D10" s="10"/>
      <c r="E10" s="67">
        <f t="shared" si="0"/>
        <v>0</v>
      </c>
      <c r="F10" s="11">
        <v>0.13</v>
      </c>
      <c r="G10" s="67">
        <f t="shared" si="1"/>
        <v>0</v>
      </c>
      <c r="H10" s="67">
        <f t="shared" si="2"/>
        <v>0</v>
      </c>
    </row>
    <row r="11" spans="1:8" x14ac:dyDescent="0.25">
      <c r="A11" s="15"/>
      <c r="B11" s="16"/>
      <c r="C11" s="15"/>
      <c r="D11" s="15"/>
      <c r="E11" s="17">
        <f>SUM(E3:E10)</f>
        <v>0</v>
      </c>
      <c r="F11" s="17"/>
      <c r="G11" s="17">
        <f t="shared" ref="G11:H11" si="3">SUM(G3:G10)</f>
        <v>0</v>
      </c>
      <c r="H11" s="17">
        <f t="shared" si="3"/>
        <v>0</v>
      </c>
    </row>
  </sheetData>
  <sortState xmlns:xlrd2="http://schemas.microsoft.com/office/spreadsheetml/2017/richdata2" ref="A3:H10">
    <sortCondition ref="A3:A10"/>
  </sortState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5" tint="0.59999389629810485"/>
  </sheetPr>
  <dimension ref="A1:L31"/>
  <sheetViews>
    <sheetView workbookViewId="0">
      <selection activeCell="M8" sqref="M8"/>
    </sheetView>
  </sheetViews>
  <sheetFormatPr defaultRowHeight="15" x14ac:dyDescent="0.25"/>
  <cols>
    <col min="1" max="1" width="29.85546875" bestFit="1" customWidth="1"/>
    <col min="2" max="2" width="6" style="5" bestFit="1" customWidth="1"/>
    <col min="3" max="3" width="7.140625" bestFit="1" customWidth="1"/>
    <col min="4" max="4" width="8.85546875" bestFit="1" customWidth="1"/>
    <col min="5" max="5" width="9" bestFit="1" customWidth="1"/>
    <col min="6" max="6" width="7.85546875" bestFit="1" customWidth="1"/>
    <col min="7" max="7" width="8.140625" bestFit="1" customWidth="1"/>
    <col min="8" max="8" width="9" bestFit="1" customWidth="1"/>
    <col min="12" max="12" width="9.5703125" bestFit="1" customWidth="1"/>
  </cols>
  <sheetData>
    <row r="1" spans="1:8" ht="81.75" customHeight="1" x14ac:dyDescent="0.25">
      <c r="A1" s="75" t="s">
        <v>416</v>
      </c>
      <c r="B1" s="75"/>
      <c r="C1" s="75"/>
      <c r="D1" s="75"/>
      <c r="E1" s="75"/>
      <c r="F1" s="75"/>
      <c r="G1" s="75"/>
      <c r="H1" s="75"/>
    </row>
    <row r="2" spans="1:8" ht="75.75" customHeight="1" x14ac:dyDescent="0.25">
      <c r="A2" s="18" t="s">
        <v>0</v>
      </c>
      <c r="B2" s="19" t="s">
        <v>1</v>
      </c>
      <c r="C2" s="18" t="s">
        <v>57</v>
      </c>
      <c r="D2" s="18" t="s">
        <v>147</v>
      </c>
      <c r="E2" s="18" t="s">
        <v>148</v>
      </c>
      <c r="F2" s="18" t="s">
        <v>149</v>
      </c>
      <c r="G2" s="18" t="s">
        <v>150</v>
      </c>
      <c r="H2" s="18" t="s">
        <v>151</v>
      </c>
    </row>
    <row r="3" spans="1:8" ht="20.100000000000001" customHeight="1" x14ac:dyDescent="0.25">
      <c r="A3" s="73" t="s">
        <v>393</v>
      </c>
      <c r="B3" s="73" t="s">
        <v>323</v>
      </c>
      <c r="C3" s="73">
        <v>100</v>
      </c>
      <c r="D3" s="10"/>
      <c r="E3" s="10">
        <f t="shared" ref="E3:E17" si="0">C3*D3</f>
        <v>0</v>
      </c>
      <c r="F3" s="11">
        <v>0.13</v>
      </c>
      <c r="G3" s="10">
        <f t="shared" ref="G3:G17" si="1">E3*F3</f>
        <v>0</v>
      </c>
      <c r="H3" s="10">
        <f t="shared" ref="H3:H27" si="2">E3+G3</f>
        <v>0</v>
      </c>
    </row>
    <row r="4" spans="1:8" ht="20.100000000000001" customHeight="1" x14ac:dyDescent="0.25">
      <c r="A4" s="73" t="s">
        <v>384</v>
      </c>
      <c r="B4" s="73" t="s">
        <v>323</v>
      </c>
      <c r="C4" s="73">
        <v>200</v>
      </c>
      <c r="D4" s="10"/>
      <c r="E4" s="10">
        <f t="shared" si="0"/>
        <v>0</v>
      </c>
      <c r="F4" s="11">
        <v>0.13</v>
      </c>
      <c r="G4" s="10">
        <f t="shared" si="1"/>
        <v>0</v>
      </c>
      <c r="H4" s="10">
        <f t="shared" si="2"/>
        <v>0</v>
      </c>
    </row>
    <row r="5" spans="1:8" ht="20.100000000000001" customHeight="1" x14ac:dyDescent="0.25">
      <c r="A5" s="73" t="s">
        <v>396</v>
      </c>
      <c r="B5" s="73" t="s">
        <v>323</v>
      </c>
      <c r="C5" s="73">
        <v>150</v>
      </c>
      <c r="D5" s="10"/>
      <c r="E5" s="10">
        <f t="shared" si="0"/>
        <v>0</v>
      </c>
      <c r="F5" s="11">
        <v>0.13</v>
      </c>
      <c r="G5" s="10">
        <f t="shared" si="1"/>
        <v>0</v>
      </c>
      <c r="H5" s="10">
        <f t="shared" si="2"/>
        <v>0</v>
      </c>
    </row>
    <row r="6" spans="1:8" ht="20.100000000000001" customHeight="1" x14ac:dyDescent="0.25">
      <c r="A6" s="73" t="s">
        <v>392</v>
      </c>
      <c r="B6" s="73" t="s">
        <v>323</v>
      </c>
      <c r="C6" s="73">
        <v>350</v>
      </c>
      <c r="D6" s="10"/>
      <c r="E6" s="10">
        <f t="shared" si="0"/>
        <v>0</v>
      </c>
      <c r="F6" s="11">
        <v>0.13</v>
      </c>
      <c r="G6" s="10">
        <f t="shared" si="1"/>
        <v>0</v>
      </c>
      <c r="H6" s="10">
        <f t="shared" si="2"/>
        <v>0</v>
      </c>
    </row>
    <row r="7" spans="1:8" ht="20.100000000000001" customHeight="1" x14ac:dyDescent="0.25">
      <c r="A7" s="73" t="s">
        <v>402</v>
      </c>
      <c r="B7" s="73" t="s">
        <v>323</v>
      </c>
      <c r="C7" s="73">
        <v>400</v>
      </c>
      <c r="D7" s="10"/>
      <c r="E7" s="10">
        <f t="shared" si="0"/>
        <v>0</v>
      </c>
      <c r="F7" s="11">
        <v>0.13</v>
      </c>
      <c r="G7" s="10">
        <f t="shared" si="1"/>
        <v>0</v>
      </c>
      <c r="H7" s="10">
        <f t="shared" si="2"/>
        <v>0</v>
      </c>
    </row>
    <row r="8" spans="1:8" ht="20.100000000000001" customHeight="1" x14ac:dyDescent="0.25">
      <c r="A8" s="73" t="s">
        <v>399</v>
      </c>
      <c r="B8" s="73" t="s">
        <v>323</v>
      </c>
      <c r="C8" s="73">
        <v>300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73" t="s">
        <v>390</v>
      </c>
      <c r="B9" s="73" t="s">
        <v>323</v>
      </c>
      <c r="C9" s="73">
        <v>100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73" t="s">
        <v>380</v>
      </c>
      <c r="B10" s="73" t="s">
        <v>323</v>
      </c>
      <c r="C10" s="73">
        <v>550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x14ac:dyDescent="0.25">
      <c r="A11" s="73" t="s">
        <v>385</v>
      </c>
      <c r="B11" s="73" t="s">
        <v>323</v>
      </c>
      <c r="C11" s="73">
        <v>150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x14ac:dyDescent="0.25">
      <c r="A12" s="73" t="s">
        <v>381</v>
      </c>
      <c r="B12" s="73" t="s">
        <v>323</v>
      </c>
      <c r="C12" s="73">
        <v>1500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x14ac:dyDescent="0.25">
      <c r="A13" s="73" t="s">
        <v>401</v>
      </c>
      <c r="B13" s="73" t="s">
        <v>323</v>
      </c>
      <c r="C13" s="73">
        <v>300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x14ac:dyDescent="0.25">
      <c r="A14" s="73" t="s">
        <v>382</v>
      </c>
      <c r="B14" s="73" t="s">
        <v>323</v>
      </c>
      <c r="C14" s="73">
        <v>250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x14ac:dyDescent="0.25">
      <c r="A15" s="73" t="s">
        <v>379</v>
      </c>
      <c r="B15" s="73" t="s">
        <v>323</v>
      </c>
      <c r="C15" s="73">
        <v>500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x14ac:dyDescent="0.25">
      <c r="A16" s="73" t="s">
        <v>386</v>
      </c>
      <c r="B16" s="73" t="s">
        <v>323</v>
      </c>
      <c r="C16" s="73">
        <v>150</v>
      </c>
      <c r="D16" s="10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12" x14ac:dyDescent="0.25">
      <c r="A17" s="73" t="s">
        <v>300</v>
      </c>
      <c r="B17" s="73" t="s">
        <v>323</v>
      </c>
      <c r="C17" s="73">
        <v>250</v>
      </c>
      <c r="D17" s="10"/>
      <c r="E17" s="10">
        <f t="shared" si="0"/>
        <v>0</v>
      </c>
      <c r="F17" s="11">
        <v>0.13</v>
      </c>
      <c r="G17" s="10">
        <f t="shared" si="1"/>
        <v>0</v>
      </c>
      <c r="H17" s="10">
        <f t="shared" si="2"/>
        <v>0</v>
      </c>
    </row>
    <row r="18" spans="1:12" x14ac:dyDescent="0.25">
      <c r="A18" s="73" t="s">
        <v>397</v>
      </c>
      <c r="B18" s="73" t="s">
        <v>323</v>
      </c>
      <c r="C18" s="73">
        <v>300</v>
      </c>
      <c r="D18" s="10"/>
      <c r="E18" s="10">
        <f>C18*D18</f>
        <v>0</v>
      </c>
      <c r="F18" s="11">
        <v>0.13</v>
      </c>
      <c r="G18" s="10">
        <f>E18*F18</f>
        <v>0</v>
      </c>
      <c r="H18" s="10">
        <f t="shared" si="2"/>
        <v>0</v>
      </c>
      <c r="L18" s="1"/>
    </row>
    <row r="19" spans="1:12" x14ac:dyDescent="0.25">
      <c r="A19" s="73" t="s">
        <v>320</v>
      </c>
      <c r="B19" s="73" t="s">
        <v>323</v>
      </c>
      <c r="C19" s="73">
        <v>300</v>
      </c>
      <c r="D19" s="10"/>
      <c r="E19" s="10">
        <f>C19*D19</f>
        <v>0</v>
      </c>
      <c r="F19" s="11">
        <v>0.13</v>
      </c>
      <c r="G19" s="10">
        <f>E19*F19</f>
        <v>0</v>
      </c>
      <c r="H19" s="10">
        <f t="shared" si="2"/>
        <v>0</v>
      </c>
    </row>
    <row r="20" spans="1:12" x14ac:dyDescent="0.25">
      <c r="A20" s="73" t="s">
        <v>395</v>
      </c>
      <c r="B20" s="73" t="s">
        <v>323</v>
      </c>
      <c r="C20" s="73">
        <v>480</v>
      </c>
      <c r="D20" s="10"/>
      <c r="E20" s="10">
        <f t="shared" ref="E20:E30" si="3">C20*D20</f>
        <v>0</v>
      </c>
      <c r="F20" s="11">
        <v>0.13</v>
      </c>
      <c r="G20" s="10">
        <f t="shared" ref="G20:G30" si="4">E20*F20</f>
        <v>0</v>
      </c>
      <c r="H20" s="10">
        <f t="shared" si="2"/>
        <v>0</v>
      </c>
    </row>
    <row r="21" spans="1:12" x14ac:dyDescent="0.25">
      <c r="A21" s="73" t="s">
        <v>398</v>
      </c>
      <c r="B21" s="73" t="s">
        <v>323</v>
      </c>
      <c r="C21" s="73">
        <v>300</v>
      </c>
      <c r="D21" s="10"/>
      <c r="E21" s="10">
        <f t="shared" si="3"/>
        <v>0</v>
      </c>
      <c r="F21" s="11">
        <v>0.13</v>
      </c>
      <c r="G21" s="10">
        <f t="shared" si="4"/>
        <v>0</v>
      </c>
      <c r="H21" s="10">
        <f t="shared" si="2"/>
        <v>0</v>
      </c>
    </row>
    <row r="22" spans="1:12" x14ac:dyDescent="0.25">
      <c r="A22" s="73" t="s">
        <v>389</v>
      </c>
      <c r="B22" s="73" t="s">
        <v>323</v>
      </c>
      <c r="C22" s="73">
        <v>150</v>
      </c>
      <c r="D22" s="10"/>
      <c r="E22" s="10">
        <f t="shared" si="3"/>
        <v>0</v>
      </c>
      <c r="F22" s="11">
        <v>0.13</v>
      </c>
      <c r="G22" s="10">
        <f t="shared" si="4"/>
        <v>0</v>
      </c>
      <c r="H22" s="10">
        <f t="shared" si="2"/>
        <v>0</v>
      </c>
    </row>
    <row r="23" spans="1:12" x14ac:dyDescent="0.25">
      <c r="A23" s="73" t="s">
        <v>322</v>
      </c>
      <c r="B23" s="73" t="s">
        <v>323</v>
      </c>
      <c r="C23" s="73">
        <v>200</v>
      </c>
      <c r="D23" s="10"/>
      <c r="E23" s="10">
        <f t="shared" si="3"/>
        <v>0</v>
      </c>
      <c r="F23" s="11">
        <v>0.13</v>
      </c>
      <c r="G23" s="10">
        <f t="shared" si="4"/>
        <v>0</v>
      </c>
      <c r="H23" s="10">
        <f t="shared" si="2"/>
        <v>0</v>
      </c>
    </row>
    <row r="24" spans="1:12" x14ac:dyDescent="0.25">
      <c r="A24" s="73" t="s">
        <v>400</v>
      </c>
      <c r="B24" s="73" t="s">
        <v>363</v>
      </c>
      <c r="C24" s="73">
        <v>300</v>
      </c>
      <c r="D24" s="10"/>
      <c r="E24" s="10">
        <f t="shared" si="3"/>
        <v>0</v>
      </c>
      <c r="F24" s="11">
        <v>0.13</v>
      </c>
      <c r="G24" s="10">
        <f t="shared" si="4"/>
        <v>0</v>
      </c>
      <c r="H24" s="10">
        <f t="shared" si="2"/>
        <v>0</v>
      </c>
    </row>
    <row r="25" spans="1:12" x14ac:dyDescent="0.25">
      <c r="A25" s="73" t="s">
        <v>387</v>
      </c>
      <c r="B25" s="73" t="s">
        <v>323</v>
      </c>
      <c r="C25" s="73">
        <v>100</v>
      </c>
      <c r="D25" s="10"/>
      <c r="E25" s="10">
        <f t="shared" si="3"/>
        <v>0</v>
      </c>
      <c r="F25" s="11">
        <v>0.13</v>
      </c>
      <c r="G25" s="10">
        <f t="shared" si="4"/>
        <v>0</v>
      </c>
      <c r="H25" s="10">
        <f t="shared" si="2"/>
        <v>0</v>
      </c>
    </row>
    <row r="26" spans="1:12" x14ac:dyDescent="0.25">
      <c r="A26" s="73" t="s">
        <v>394</v>
      </c>
      <c r="B26" s="73" t="s">
        <v>323</v>
      </c>
      <c r="C26" s="73">
        <v>300</v>
      </c>
      <c r="D26" s="10"/>
      <c r="E26" s="10">
        <f t="shared" si="3"/>
        <v>0</v>
      </c>
      <c r="F26" s="11">
        <v>0.13</v>
      </c>
      <c r="G26" s="10">
        <f t="shared" si="4"/>
        <v>0</v>
      </c>
      <c r="H26" s="10">
        <f t="shared" si="2"/>
        <v>0</v>
      </c>
    </row>
    <row r="27" spans="1:12" x14ac:dyDescent="0.25">
      <c r="A27" s="73" t="s">
        <v>383</v>
      </c>
      <c r="B27" s="73" t="s">
        <v>323</v>
      </c>
      <c r="C27" s="73">
        <v>150</v>
      </c>
      <c r="D27" s="10"/>
      <c r="E27" s="10">
        <f t="shared" si="3"/>
        <v>0</v>
      </c>
      <c r="F27" s="11">
        <v>0.13</v>
      </c>
      <c r="G27" s="67">
        <f t="shared" si="4"/>
        <v>0</v>
      </c>
      <c r="H27" s="10">
        <f t="shared" si="2"/>
        <v>0</v>
      </c>
    </row>
    <row r="28" spans="1:12" x14ac:dyDescent="0.25">
      <c r="A28" s="73" t="s">
        <v>391</v>
      </c>
      <c r="B28" s="73" t="s">
        <v>323</v>
      </c>
      <c r="C28" s="73">
        <v>350</v>
      </c>
      <c r="D28" s="10"/>
      <c r="E28" s="10">
        <f t="shared" si="3"/>
        <v>0</v>
      </c>
      <c r="F28" s="11">
        <v>0.13</v>
      </c>
      <c r="G28" s="67">
        <f t="shared" si="4"/>
        <v>0</v>
      </c>
      <c r="H28" s="67">
        <f t="shared" ref="H28:H30" si="5">E28+G28</f>
        <v>0</v>
      </c>
    </row>
    <row r="29" spans="1:12" x14ac:dyDescent="0.25">
      <c r="A29" s="73" t="s">
        <v>378</v>
      </c>
      <c r="B29" s="73" t="s">
        <v>323</v>
      </c>
      <c r="C29" s="73">
        <v>300</v>
      </c>
      <c r="D29" s="10"/>
      <c r="E29" s="10">
        <f t="shared" si="3"/>
        <v>0</v>
      </c>
      <c r="F29" s="11">
        <v>0.13</v>
      </c>
      <c r="G29" s="10">
        <f t="shared" si="4"/>
        <v>0</v>
      </c>
      <c r="H29" s="10">
        <f t="shared" si="5"/>
        <v>0</v>
      </c>
    </row>
    <row r="30" spans="1:12" x14ac:dyDescent="0.25">
      <c r="A30" s="73" t="s">
        <v>388</v>
      </c>
      <c r="B30" s="73" t="s">
        <v>323</v>
      </c>
      <c r="C30" s="73">
        <v>100</v>
      </c>
      <c r="D30" s="10"/>
      <c r="E30" s="10">
        <f t="shared" si="3"/>
        <v>0</v>
      </c>
      <c r="F30" s="11">
        <v>0.13</v>
      </c>
      <c r="G30" s="67">
        <f t="shared" si="4"/>
        <v>0</v>
      </c>
      <c r="H30" s="67">
        <f t="shared" si="5"/>
        <v>0</v>
      </c>
    </row>
    <row r="31" spans="1:12" x14ac:dyDescent="0.25">
      <c r="A31" s="15"/>
      <c r="B31" s="16"/>
      <c r="C31" s="15"/>
      <c r="D31" s="15"/>
      <c r="E31" s="17">
        <f>SUM(E3:E30)</f>
        <v>0</v>
      </c>
      <c r="F31" s="17"/>
      <c r="G31" s="17">
        <f>SUM(G3:G30)</f>
        <v>0</v>
      </c>
      <c r="H31" s="17">
        <f>SUM(H3:H30)</f>
        <v>0</v>
      </c>
    </row>
  </sheetData>
  <sortState xmlns:xlrd2="http://schemas.microsoft.com/office/spreadsheetml/2017/richdata2" ref="A3:H30">
    <sortCondition ref="A3:A30"/>
  </sortState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9" tint="0.59999389629810485"/>
  </sheetPr>
  <dimension ref="A1:H13"/>
  <sheetViews>
    <sheetView tabSelected="1" workbookViewId="0">
      <selection activeCell="O13" sqref="O13"/>
    </sheetView>
  </sheetViews>
  <sheetFormatPr defaultRowHeight="15" x14ac:dyDescent="0.25"/>
  <cols>
    <col min="1" max="1" width="28.28515625" bestFit="1" customWidth="1"/>
    <col min="2" max="2" width="11.28515625" style="5" customWidth="1"/>
    <col min="3" max="3" width="7.140625" bestFit="1" customWidth="1"/>
    <col min="4" max="4" width="8.85546875" bestFit="1" customWidth="1"/>
    <col min="5" max="5" width="9" bestFit="1" customWidth="1"/>
    <col min="7" max="7" width="8.140625" bestFit="1" customWidth="1"/>
    <col min="8" max="8" width="9" bestFit="1" customWidth="1"/>
  </cols>
  <sheetData>
    <row r="1" spans="1:8" ht="81.75" customHeight="1" x14ac:dyDescent="0.25">
      <c r="A1" s="75" t="s">
        <v>415</v>
      </c>
      <c r="B1" s="75"/>
      <c r="C1" s="75"/>
      <c r="D1" s="75"/>
      <c r="E1" s="75"/>
      <c r="F1" s="75"/>
      <c r="G1" s="75"/>
      <c r="H1" s="75"/>
    </row>
    <row r="2" spans="1:8" ht="75.75" customHeight="1" x14ac:dyDescent="0.25">
      <c r="A2" s="18" t="s">
        <v>0</v>
      </c>
      <c r="B2" s="19" t="s">
        <v>1</v>
      </c>
      <c r="C2" s="18" t="s">
        <v>57</v>
      </c>
      <c r="D2" s="18" t="s">
        <v>147</v>
      </c>
      <c r="E2" s="68" t="s">
        <v>148</v>
      </c>
      <c r="F2" s="68" t="s">
        <v>149</v>
      </c>
      <c r="G2" s="68" t="s">
        <v>150</v>
      </c>
      <c r="H2" s="68" t="s">
        <v>151</v>
      </c>
    </row>
    <row r="3" spans="1:8" x14ac:dyDescent="0.25">
      <c r="A3" s="74" t="s">
        <v>409</v>
      </c>
      <c r="B3" s="74" t="s">
        <v>414</v>
      </c>
      <c r="C3" s="73">
        <v>2400</v>
      </c>
      <c r="D3" s="10"/>
      <c r="E3" s="10">
        <f t="shared" ref="E3:E12" si="0">C3*D3</f>
        <v>0</v>
      </c>
      <c r="F3" s="11">
        <v>0.13</v>
      </c>
      <c r="G3" s="10">
        <f t="shared" ref="G3:G12" si="1">E3*F3</f>
        <v>0</v>
      </c>
      <c r="H3" s="10">
        <f t="shared" ref="H3:H12" si="2">E3+G3</f>
        <v>0</v>
      </c>
    </row>
    <row r="4" spans="1:8" x14ac:dyDescent="0.25">
      <c r="A4" s="74" t="s">
        <v>404</v>
      </c>
      <c r="B4" s="74" t="s">
        <v>414</v>
      </c>
      <c r="C4" s="73">
        <v>3000</v>
      </c>
      <c r="D4" s="10"/>
      <c r="E4" s="10">
        <f t="shared" si="0"/>
        <v>0</v>
      </c>
      <c r="F4" s="11">
        <v>0.13</v>
      </c>
      <c r="G4" s="10">
        <f t="shared" si="1"/>
        <v>0</v>
      </c>
      <c r="H4" s="10">
        <f t="shared" si="2"/>
        <v>0</v>
      </c>
    </row>
    <row r="5" spans="1:8" x14ac:dyDescent="0.25">
      <c r="A5" s="74" t="s">
        <v>411</v>
      </c>
      <c r="B5" s="74" t="s">
        <v>414</v>
      </c>
      <c r="C5" s="73">
        <v>2000</v>
      </c>
      <c r="D5" s="10"/>
      <c r="E5" s="10">
        <f t="shared" si="0"/>
        <v>0</v>
      </c>
      <c r="F5" s="11">
        <v>0.13</v>
      </c>
      <c r="G5" s="10">
        <f t="shared" si="1"/>
        <v>0</v>
      </c>
      <c r="H5" s="10">
        <f t="shared" si="2"/>
        <v>0</v>
      </c>
    </row>
    <row r="6" spans="1:8" x14ac:dyDescent="0.25">
      <c r="A6" s="74" t="s">
        <v>412</v>
      </c>
      <c r="B6" s="74" t="s">
        <v>414</v>
      </c>
      <c r="C6" s="73">
        <v>2000</v>
      </c>
      <c r="D6" s="10"/>
      <c r="E6" s="10">
        <f t="shared" si="0"/>
        <v>0</v>
      </c>
      <c r="F6" s="11">
        <v>0.13</v>
      </c>
      <c r="G6" s="10">
        <f t="shared" si="1"/>
        <v>0</v>
      </c>
      <c r="H6" s="10">
        <f t="shared" si="2"/>
        <v>0</v>
      </c>
    </row>
    <row r="7" spans="1:8" x14ac:dyDescent="0.25">
      <c r="A7" s="74" t="s">
        <v>403</v>
      </c>
      <c r="B7" s="74" t="s">
        <v>413</v>
      </c>
      <c r="C7" s="73">
        <v>2000</v>
      </c>
      <c r="D7" s="10"/>
      <c r="E7" s="10">
        <f t="shared" si="0"/>
        <v>0</v>
      </c>
      <c r="F7" s="11">
        <v>0.13</v>
      </c>
      <c r="G7" s="10">
        <f t="shared" si="1"/>
        <v>0</v>
      </c>
      <c r="H7" s="10">
        <f t="shared" si="2"/>
        <v>0</v>
      </c>
    </row>
    <row r="8" spans="1:8" x14ac:dyDescent="0.25">
      <c r="A8" s="74" t="s">
        <v>408</v>
      </c>
      <c r="B8" s="74" t="s">
        <v>414</v>
      </c>
      <c r="C8" s="73">
        <v>1200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x14ac:dyDescent="0.25">
      <c r="A9" s="74" t="s">
        <v>405</v>
      </c>
      <c r="B9" s="74" t="s">
        <v>414</v>
      </c>
      <c r="C9" s="73">
        <v>1600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x14ac:dyDescent="0.25">
      <c r="A10" s="74" t="s">
        <v>410</v>
      </c>
      <c r="B10" s="74" t="s">
        <v>414</v>
      </c>
      <c r="C10" s="73">
        <v>3000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26.25" customHeight="1" x14ac:dyDescent="0.25">
      <c r="A11" s="74" t="s">
        <v>406</v>
      </c>
      <c r="B11" s="74" t="s">
        <v>414</v>
      </c>
      <c r="C11" s="73">
        <v>1600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ht="38.25" customHeight="1" x14ac:dyDescent="0.25">
      <c r="A12" s="74" t="s">
        <v>407</v>
      </c>
      <c r="B12" s="74" t="s">
        <v>414</v>
      </c>
      <c r="C12" s="73">
        <v>1200</v>
      </c>
      <c r="D12" s="10"/>
      <c r="E12" s="67">
        <f t="shared" si="0"/>
        <v>0</v>
      </c>
      <c r="F12" s="11">
        <v>0.13</v>
      </c>
      <c r="G12" s="67">
        <f t="shared" si="1"/>
        <v>0</v>
      </c>
      <c r="H12" s="67">
        <f t="shared" si="2"/>
        <v>0</v>
      </c>
    </row>
    <row r="13" spans="1:8" ht="36" customHeight="1" x14ac:dyDescent="0.25">
      <c r="A13" s="15"/>
      <c r="B13" s="16"/>
      <c r="C13" s="15"/>
      <c r="D13" s="15"/>
      <c r="E13" s="17">
        <f>SUM(E3:E12)</f>
        <v>0</v>
      </c>
      <c r="F13" s="17"/>
      <c r="G13" s="17">
        <f t="shared" ref="G13:H13" si="3">SUM(G3:G12)</f>
        <v>0</v>
      </c>
      <c r="H13" s="17">
        <f t="shared" si="3"/>
        <v>0</v>
      </c>
    </row>
  </sheetData>
  <sortState xmlns:xlrd2="http://schemas.microsoft.com/office/spreadsheetml/2017/richdata2" ref="A3:H12">
    <sortCondition ref="A3:A12"/>
  </sortState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59999389629810485"/>
  </sheetPr>
  <dimension ref="A1:H69"/>
  <sheetViews>
    <sheetView workbookViewId="0">
      <selection activeCell="I18" sqref="I18"/>
    </sheetView>
  </sheetViews>
  <sheetFormatPr defaultRowHeight="15" x14ac:dyDescent="0.25"/>
  <cols>
    <col min="1" max="1" width="50.140625" bestFit="1" customWidth="1"/>
    <col min="2" max="2" width="5.140625" style="5" bestFit="1" customWidth="1"/>
    <col min="3" max="3" width="11.42578125" bestFit="1" customWidth="1"/>
    <col min="4" max="4" width="8" bestFit="1" customWidth="1"/>
    <col min="5" max="5" width="9" bestFit="1" customWidth="1"/>
    <col min="6" max="6" width="7.140625" bestFit="1" customWidth="1"/>
    <col min="7" max="7" width="8.140625" bestFit="1" customWidth="1"/>
    <col min="8" max="8" width="9" bestFit="1" customWidth="1"/>
  </cols>
  <sheetData>
    <row r="1" spans="1:8" ht="57.75" customHeight="1" x14ac:dyDescent="0.25">
      <c r="A1" s="77" t="s">
        <v>438</v>
      </c>
      <c r="B1" s="77"/>
      <c r="C1" s="77"/>
      <c r="D1" s="77"/>
      <c r="E1" s="77"/>
      <c r="F1" s="77"/>
      <c r="G1" s="77"/>
      <c r="H1" s="77"/>
    </row>
    <row r="2" spans="1:8" ht="75.75" customHeight="1" x14ac:dyDescent="0.25">
      <c r="A2" s="29" t="s">
        <v>0</v>
      </c>
      <c r="B2" s="30" t="s">
        <v>1</v>
      </c>
      <c r="C2" s="29" t="s">
        <v>127</v>
      </c>
      <c r="D2" s="29" t="s">
        <v>147</v>
      </c>
      <c r="E2" s="29" t="s">
        <v>148</v>
      </c>
      <c r="F2" s="29" t="s">
        <v>149</v>
      </c>
      <c r="G2" s="29" t="s">
        <v>150</v>
      </c>
      <c r="H2" s="29" t="s">
        <v>151</v>
      </c>
    </row>
    <row r="3" spans="1:8" ht="20.100000000000001" customHeight="1" x14ac:dyDescent="0.25">
      <c r="A3" s="31" t="s">
        <v>26</v>
      </c>
      <c r="B3" s="32" t="s">
        <v>3</v>
      </c>
      <c r="C3" s="32">
        <v>11</v>
      </c>
      <c r="D3" s="33"/>
      <c r="E3" s="33">
        <f>C3*D3</f>
        <v>0</v>
      </c>
      <c r="F3" s="34">
        <v>0.13</v>
      </c>
      <c r="G3" s="33">
        <f>E3*F3</f>
        <v>0</v>
      </c>
      <c r="H3" s="33">
        <f>E3+G3</f>
        <v>0</v>
      </c>
    </row>
    <row r="4" spans="1:8" ht="20.100000000000001" customHeight="1" x14ac:dyDescent="0.25">
      <c r="A4" s="31" t="s">
        <v>23</v>
      </c>
      <c r="B4" s="32" t="s">
        <v>3</v>
      </c>
      <c r="C4" s="32">
        <v>33</v>
      </c>
      <c r="D4" s="33"/>
      <c r="E4" s="33">
        <f>C4*D4</f>
        <v>0</v>
      </c>
      <c r="F4" s="34">
        <v>0.13</v>
      </c>
      <c r="G4" s="33">
        <f>E4*F4</f>
        <v>0</v>
      </c>
      <c r="H4" s="33">
        <f>E4+G4</f>
        <v>0</v>
      </c>
    </row>
    <row r="5" spans="1:8" ht="20.100000000000001" customHeight="1" x14ac:dyDescent="0.25">
      <c r="A5" s="31" t="s">
        <v>22</v>
      </c>
      <c r="B5" s="32" t="s">
        <v>3</v>
      </c>
      <c r="C5" s="32">
        <v>33</v>
      </c>
      <c r="D5" s="33"/>
      <c r="E5" s="33">
        <f>C5*D5</f>
        <v>0</v>
      </c>
      <c r="F5" s="34">
        <v>0.13</v>
      </c>
      <c r="G5" s="33">
        <f>E5*F5</f>
        <v>0</v>
      </c>
      <c r="H5" s="33">
        <f>E5+G5</f>
        <v>0</v>
      </c>
    </row>
    <row r="6" spans="1:8" ht="20.100000000000001" customHeight="1" x14ac:dyDescent="0.25">
      <c r="A6" s="31" t="s">
        <v>38</v>
      </c>
      <c r="B6" s="32" t="s">
        <v>3</v>
      </c>
      <c r="C6" s="32">
        <v>2</v>
      </c>
      <c r="D6" s="33"/>
      <c r="E6" s="33">
        <f t="shared" ref="E6:E62" si="0">C6*D6</f>
        <v>0</v>
      </c>
      <c r="F6" s="34">
        <v>0.13</v>
      </c>
      <c r="G6" s="33">
        <f t="shared" ref="G6:G62" si="1">E6*F6</f>
        <v>0</v>
      </c>
      <c r="H6" s="33">
        <f t="shared" ref="H6:H62" si="2">E6+G6</f>
        <v>0</v>
      </c>
    </row>
    <row r="7" spans="1:8" ht="20.100000000000001" customHeight="1" x14ac:dyDescent="0.25">
      <c r="A7" s="31" t="s">
        <v>40</v>
      </c>
      <c r="B7" s="32" t="s">
        <v>3</v>
      </c>
      <c r="C7" s="32">
        <v>20</v>
      </c>
      <c r="D7" s="33"/>
      <c r="E7" s="33">
        <f t="shared" si="0"/>
        <v>0</v>
      </c>
      <c r="F7" s="34">
        <v>0.13</v>
      </c>
      <c r="G7" s="33">
        <f t="shared" si="1"/>
        <v>0</v>
      </c>
      <c r="H7" s="33">
        <f t="shared" si="2"/>
        <v>0</v>
      </c>
    </row>
    <row r="8" spans="1:8" ht="20.100000000000001" customHeight="1" x14ac:dyDescent="0.25">
      <c r="A8" s="35" t="s">
        <v>95</v>
      </c>
      <c r="B8" s="32" t="s">
        <v>3</v>
      </c>
      <c r="C8" s="32">
        <v>88</v>
      </c>
      <c r="D8" s="33"/>
      <c r="E8" s="33">
        <f t="shared" si="0"/>
        <v>0</v>
      </c>
      <c r="F8" s="34">
        <v>0.13</v>
      </c>
      <c r="G8" s="33">
        <f t="shared" si="1"/>
        <v>0</v>
      </c>
      <c r="H8" s="33">
        <f t="shared" si="2"/>
        <v>0</v>
      </c>
    </row>
    <row r="9" spans="1:8" ht="20.100000000000001" customHeight="1" x14ac:dyDescent="0.25">
      <c r="A9" s="31" t="s">
        <v>76</v>
      </c>
      <c r="B9" s="32" t="s">
        <v>3</v>
      </c>
      <c r="C9" s="32">
        <v>550</v>
      </c>
      <c r="D9" s="33"/>
      <c r="E9" s="33">
        <f t="shared" si="0"/>
        <v>0</v>
      </c>
      <c r="F9" s="34">
        <v>0.13</v>
      </c>
      <c r="G9" s="33">
        <f t="shared" si="1"/>
        <v>0</v>
      </c>
      <c r="H9" s="33">
        <f t="shared" si="2"/>
        <v>0</v>
      </c>
    </row>
    <row r="10" spans="1:8" ht="20.100000000000001" customHeight="1" x14ac:dyDescent="0.25">
      <c r="A10" s="31" t="s">
        <v>37</v>
      </c>
      <c r="B10" s="32" t="s">
        <v>3</v>
      </c>
      <c r="C10" s="32">
        <v>22</v>
      </c>
      <c r="D10" s="33"/>
      <c r="E10" s="33">
        <f t="shared" si="0"/>
        <v>0</v>
      </c>
      <c r="F10" s="34">
        <v>0.13</v>
      </c>
      <c r="G10" s="33">
        <f t="shared" si="1"/>
        <v>0</v>
      </c>
      <c r="H10" s="33">
        <f t="shared" si="2"/>
        <v>0</v>
      </c>
    </row>
    <row r="11" spans="1:8" ht="20.100000000000001" customHeight="1" x14ac:dyDescent="0.25">
      <c r="A11" s="31" t="s">
        <v>12</v>
      </c>
      <c r="B11" s="32" t="s">
        <v>9</v>
      </c>
      <c r="C11" s="32">
        <v>660</v>
      </c>
      <c r="D11" s="33"/>
      <c r="E11" s="33">
        <f t="shared" si="0"/>
        <v>0</v>
      </c>
      <c r="F11" s="34">
        <v>0.13</v>
      </c>
      <c r="G11" s="33">
        <f t="shared" si="1"/>
        <v>0</v>
      </c>
      <c r="H11" s="33">
        <f t="shared" si="2"/>
        <v>0</v>
      </c>
    </row>
    <row r="12" spans="1:8" ht="20.100000000000001" customHeight="1" x14ac:dyDescent="0.25">
      <c r="A12" s="31" t="s">
        <v>72</v>
      </c>
      <c r="B12" s="32" t="s">
        <v>3</v>
      </c>
      <c r="C12" s="32">
        <v>11</v>
      </c>
      <c r="D12" s="33"/>
      <c r="E12" s="33">
        <f t="shared" si="0"/>
        <v>0</v>
      </c>
      <c r="F12" s="34">
        <v>0.13</v>
      </c>
      <c r="G12" s="33">
        <f t="shared" si="1"/>
        <v>0</v>
      </c>
      <c r="H12" s="33">
        <f t="shared" si="2"/>
        <v>0</v>
      </c>
    </row>
    <row r="13" spans="1:8" ht="20.100000000000001" customHeight="1" x14ac:dyDescent="0.25">
      <c r="A13" s="31" t="s">
        <v>53</v>
      </c>
      <c r="B13" s="32" t="s">
        <v>3</v>
      </c>
      <c r="C13" s="32">
        <v>44</v>
      </c>
      <c r="D13" s="33"/>
      <c r="E13" s="33">
        <f t="shared" si="0"/>
        <v>0</v>
      </c>
      <c r="F13" s="34">
        <v>0.13</v>
      </c>
      <c r="G13" s="33">
        <f t="shared" si="1"/>
        <v>0</v>
      </c>
      <c r="H13" s="33">
        <f t="shared" si="2"/>
        <v>0</v>
      </c>
    </row>
    <row r="14" spans="1:8" ht="20.100000000000001" customHeight="1" x14ac:dyDescent="0.25">
      <c r="A14" s="31" t="s">
        <v>121</v>
      </c>
      <c r="B14" s="32" t="s">
        <v>3</v>
      </c>
      <c r="C14" s="32">
        <v>22</v>
      </c>
      <c r="D14" s="33"/>
      <c r="E14" s="33">
        <f t="shared" si="0"/>
        <v>0</v>
      </c>
      <c r="F14" s="34">
        <v>0.13</v>
      </c>
      <c r="G14" s="33">
        <f t="shared" si="1"/>
        <v>0</v>
      </c>
      <c r="H14" s="33">
        <f t="shared" si="2"/>
        <v>0</v>
      </c>
    </row>
    <row r="15" spans="1:8" ht="20.100000000000001" customHeight="1" x14ac:dyDescent="0.25">
      <c r="A15" s="31" t="s">
        <v>25</v>
      </c>
      <c r="B15" s="32" t="s">
        <v>9</v>
      </c>
      <c r="C15" s="32">
        <v>110</v>
      </c>
      <c r="D15" s="33"/>
      <c r="E15" s="33">
        <f t="shared" si="0"/>
        <v>0</v>
      </c>
      <c r="F15" s="34">
        <v>0.13</v>
      </c>
      <c r="G15" s="33">
        <f t="shared" si="1"/>
        <v>0</v>
      </c>
      <c r="H15" s="33">
        <f t="shared" si="2"/>
        <v>0</v>
      </c>
    </row>
    <row r="16" spans="1:8" ht="20.100000000000001" customHeight="1" x14ac:dyDescent="0.25">
      <c r="A16" s="31" t="s">
        <v>5</v>
      </c>
      <c r="B16" s="32" t="s">
        <v>11</v>
      </c>
      <c r="C16" s="32">
        <v>22</v>
      </c>
      <c r="D16" s="33"/>
      <c r="E16" s="33">
        <f t="shared" si="0"/>
        <v>0</v>
      </c>
      <c r="F16" s="34">
        <v>0.13</v>
      </c>
      <c r="G16" s="33">
        <f t="shared" si="1"/>
        <v>0</v>
      </c>
      <c r="H16" s="33">
        <f t="shared" si="2"/>
        <v>0</v>
      </c>
    </row>
    <row r="17" spans="1:8" ht="20.100000000000001" customHeight="1" x14ac:dyDescent="0.25">
      <c r="A17" s="35" t="s">
        <v>78</v>
      </c>
      <c r="B17" s="32" t="s">
        <v>3</v>
      </c>
      <c r="C17" s="32">
        <v>11</v>
      </c>
      <c r="D17" s="33"/>
      <c r="E17" s="33">
        <f t="shared" si="0"/>
        <v>0</v>
      </c>
      <c r="F17" s="34">
        <v>0.13</v>
      </c>
      <c r="G17" s="33">
        <f t="shared" si="1"/>
        <v>0</v>
      </c>
      <c r="H17" s="33">
        <f t="shared" si="2"/>
        <v>0</v>
      </c>
    </row>
    <row r="18" spans="1:8" ht="37.5" customHeight="1" x14ac:dyDescent="0.25">
      <c r="A18" s="35" t="s">
        <v>97</v>
      </c>
      <c r="B18" s="32" t="s">
        <v>3</v>
      </c>
      <c r="C18" s="32">
        <v>60</v>
      </c>
      <c r="D18" s="33"/>
      <c r="E18" s="33">
        <f t="shared" si="0"/>
        <v>0</v>
      </c>
      <c r="F18" s="34">
        <v>0.13</v>
      </c>
      <c r="G18" s="33">
        <f t="shared" si="1"/>
        <v>0</v>
      </c>
      <c r="H18" s="33">
        <f t="shared" si="2"/>
        <v>0</v>
      </c>
    </row>
    <row r="19" spans="1:8" ht="20.100000000000001" customHeight="1" x14ac:dyDescent="0.25">
      <c r="A19" s="31" t="s">
        <v>32</v>
      </c>
      <c r="B19" s="32" t="s">
        <v>3</v>
      </c>
      <c r="C19" s="32">
        <v>22</v>
      </c>
      <c r="D19" s="33"/>
      <c r="E19" s="33">
        <f t="shared" si="0"/>
        <v>0</v>
      </c>
      <c r="F19" s="34">
        <v>0.13</v>
      </c>
      <c r="G19" s="33">
        <f t="shared" si="1"/>
        <v>0</v>
      </c>
      <c r="H19" s="33">
        <f t="shared" si="2"/>
        <v>0</v>
      </c>
    </row>
    <row r="20" spans="1:8" ht="20.100000000000001" customHeight="1" x14ac:dyDescent="0.25">
      <c r="A20" s="31" t="s">
        <v>31</v>
      </c>
      <c r="B20" s="32" t="s">
        <v>3</v>
      </c>
      <c r="C20" s="32">
        <v>11</v>
      </c>
      <c r="D20" s="33"/>
      <c r="E20" s="33">
        <f t="shared" si="0"/>
        <v>0</v>
      </c>
      <c r="F20" s="34">
        <v>0.13</v>
      </c>
      <c r="G20" s="33">
        <f t="shared" si="1"/>
        <v>0</v>
      </c>
      <c r="H20" s="33">
        <f t="shared" si="2"/>
        <v>0</v>
      </c>
    </row>
    <row r="21" spans="1:8" ht="20.100000000000001" customHeight="1" x14ac:dyDescent="0.25">
      <c r="A21" s="31" t="s">
        <v>55</v>
      </c>
      <c r="B21" s="32" t="s">
        <v>3</v>
      </c>
      <c r="C21" s="32">
        <v>10</v>
      </c>
      <c r="D21" s="33"/>
      <c r="E21" s="33">
        <f t="shared" si="0"/>
        <v>0</v>
      </c>
      <c r="F21" s="34">
        <v>0.13</v>
      </c>
      <c r="G21" s="33">
        <f t="shared" si="1"/>
        <v>0</v>
      </c>
      <c r="H21" s="33">
        <f t="shared" si="2"/>
        <v>0</v>
      </c>
    </row>
    <row r="22" spans="1:8" ht="20.100000000000001" customHeight="1" x14ac:dyDescent="0.25">
      <c r="A22" s="31" t="s">
        <v>34</v>
      </c>
      <c r="B22" s="32" t="s">
        <v>3</v>
      </c>
      <c r="C22" s="32">
        <v>11</v>
      </c>
      <c r="D22" s="33"/>
      <c r="E22" s="33">
        <f t="shared" si="0"/>
        <v>0</v>
      </c>
      <c r="F22" s="34">
        <v>0.13</v>
      </c>
      <c r="G22" s="33">
        <f t="shared" si="1"/>
        <v>0</v>
      </c>
      <c r="H22" s="33">
        <f t="shared" si="2"/>
        <v>0</v>
      </c>
    </row>
    <row r="23" spans="1:8" ht="20.100000000000001" customHeight="1" x14ac:dyDescent="0.25">
      <c r="A23" s="31" t="s">
        <v>39</v>
      </c>
      <c r="B23" s="32" t="s">
        <v>3</v>
      </c>
      <c r="C23" s="32">
        <v>22</v>
      </c>
      <c r="D23" s="33"/>
      <c r="E23" s="33">
        <f t="shared" si="0"/>
        <v>0</v>
      </c>
      <c r="F23" s="34">
        <v>0.13</v>
      </c>
      <c r="G23" s="33">
        <f t="shared" si="1"/>
        <v>0</v>
      </c>
      <c r="H23" s="33">
        <f t="shared" si="2"/>
        <v>0</v>
      </c>
    </row>
    <row r="24" spans="1:8" ht="20.100000000000001" customHeight="1" x14ac:dyDescent="0.25">
      <c r="A24" s="31" t="s">
        <v>44</v>
      </c>
      <c r="B24" s="32" t="s">
        <v>3</v>
      </c>
      <c r="C24" s="32">
        <v>142</v>
      </c>
      <c r="D24" s="33"/>
      <c r="E24" s="33">
        <f t="shared" si="0"/>
        <v>0</v>
      </c>
      <c r="F24" s="34">
        <v>0.13</v>
      </c>
      <c r="G24" s="33">
        <f t="shared" si="1"/>
        <v>0</v>
      </c>
      <c r="H24" s="33">
        <f t="shared" si="2"/>
        <v>0</v>
      </c>
    </row>
    <row r="25" spans="1:8" ht="20.100000000000001" customHeight="1" x14ac:dyDescent="0.25">
      <c r="A25" s="31" t="s">
        <v>50</v>
      </c>
      <c r="B25" s="32" t="s">
        <v>3</v>
      </c>
      <c r="C25" s="32">
        <v>11</v>
      </c>
      <c r="D25" s="33"/>
      <c r="E25" s="33">
        <f t="shared" si="0"/>
        <v>0</v>
      </c>
      <c r="F25" s="34">
        <v>0.13</v>
      </c>
      <c r="G25" s="33">
        <f t="shared" si="1"/>
        <v>0</v>
      </c>
      <c r="H25" s="33">
        <f t="shared" si="2"/>
        <v>0</v>
      </c>
    </row>
    <row r="26" spans="1:8" ht="20.100000000000001" customHeight="1" x14ac:dyDescent="0.25">
      <c r="A26" s="31" t="s">
        <v>41</v>
      </c>
      <c r="B26" s="32" t="s">
        <v>3</v>
      </c>
      <c r="C26" s="32">
        <v>142</v>
      </c>
      <c r="D26" s="33"/>
      <c r="E26" s="33">
        <f t="shared" si="0"/>
        <v>0</v>
      </c>
      <c r="F26" s="34">
        <v>0.13</v>
      </c>
      <c r="G26" s="33">
        <f t="shared" si="1"/>
        <v>0</v>
      </c>
      <c r="H26" s="33">
        <f t="shared" si="2"/>
        <v>0</v>
      </c>
    </row>
    <row r="27" spans="1:8" ht="20.100000000000001" customHeight="1" x14ac:dyDescent="0.25">
      <c r="A27" s="31" t="s">
        <v>68</v>
      </c>
      <c r="B27" s="32" t="s">
        <v>3</v>
      </c>
      <c r="C27" s="32">
        <v>142</v>
      </c>
      <c r="D27" s="33"/>
      <c r="E27" s="33">
        <f t="shared" si="0"/>
        <v>0</v>
      </c>
      <c r="F27" s="34">
        <v>0.13</v>
      </c>
      <c r="G27" s="33">
        <f t="shared" si="1"/>
        <v>0</v>
      </c>
      <c r="H27" s="33">
        <f t="shared" si="2"/>
        <v>0</v>
      </c>
    </row>
    <row r="28" spans="1:8" ht="20.100000000000001" customHeight="1" x14ac:dyDescent="0.25">
      <c r="A28" s="31" t="s">
        <v>42</v>
      </c>
      <c r="B28" s="32" t="s">
        <v>3</v>
      </c>
      <c r="C28" s="32">
        <v>142</v>
      </c>
      <c r="D28" s="33"/>
      <c r="E28" s="33">
        <f t="shared" si="0"/>
        <v>0</v>
      </c>
      <c r="F28" s="34">
        <v>0.13</v>
      </c>
      <c r="G28" s="33">
        <f t="shared" si="1"/>
        <v>0</v>
      </c>
      <c r="H28" s="33">
        <f t="shared" si="2"/>
        <v>0</v>
      </c>
    </row>
    <row r="29" spans="1:8" ht="20.100000000000001" customHeight="1" x14ac:dyDescent="0.25">
      <c r="A29" s="31" t="s">
        <v>58</v>
      </c>
      <c r="B29" s="32" t="s">
        <v>4</v>
      </c>
      <c r="C29" s="32">
        <v>50</v>
      </c>
      <c r="D29" s="33"/>
      <c r="E29" s="33">
        <f t="shared" si="0"/>
        <v>0</v>
      </c>
      <c r="F29" s="34">
        <v>0.13</v>
      </c>
      <c r="G29" s="33">
        <f t="shared" si="1"/>
        <v>0</v>
      </c>
      <c r="H29" s="33">
        <f t="shared" si="2"/>
        <v>0</v>
      </c>
    </row>
    <row r="30" spans="1:8" ht="20.100000000000001" customHeight="1" x14ac:dyDescent="0.25">
      <c r="A30" s="31" t="s">
        <v>14</v>
      </c>
      <c r="B30" s="32" t="s">
        <v>3</v>
      </c>
      <c r="C30" s="32">
        <v>55</v>
      </c>
      <c r="D30" s="33"/>
      <c r="E30" s="33">
        <f t="shared" si="0"/>
        <v>0</v>
      </c>
      <c r="F30" s="34">
        <v>0.13</v>
      </c>
      <c r="G30" s="33">
        <f t="shared" si="1"/>
        <v>0</v>
      </c>
      <c r="H30" s="33">
        <f t="shared" si="2"/>
        <v>0</v>
      </c>
    </row>
    <row r="31" spans="1:8" ht="20.100000000000001" customHeight="1" x14ac:dyDescent="0.25">
      <c r="A31" s="31" t="s">
        <v>13</v>
      </c>
      <c r="B31" s="32" t="s">
        <v>6</v>
      </c>
      <c r="C31" s="32">
        <v>22</v>
      </c>
      <c r="D31" s="33"/>
      <c r="E31" s="33">
        <f t="shared" si="0"/>
        <v>0</v>
      </c>
      <c r="F31" s="34">
        <v>0.13</v>
      </c>
      <c r="G31" s="33">
        <f t="shared" si="1"/>
        <v>0</v>
      </c>
      <c r="H31" s="33">
        <f t="shared" si="2"/>
        <v>0</v>
      </c>
    </row>
    <row r="32" spans="1:8" ht="20.100000000000001" customHeight="1" x14ac:dyDescent="0.25">
      <c r="A32" s="31" t="s">
        <v>35</v>
      </c>
      <c r="B32" s="32" t="s">
        <v>3</v>
      </c>
      <c r="C32" s="32">
        <v>11</v>
      </c>
      <c r="D32" s="33"/>
      <c r="E32" s="33">
        <f t="shared" si="0"/>
        <v>0</v>
      </c>
      <c r="F32" s="34">
        <v>0.13</v>
      </c>
      <c r="G32" s="33">
        <f t="shared" si="1"/>
        <v>0</v>
      </c>
      <c r="H32" s="33">
        <f t="shared" si="2"/>
        <v>0</v>
      </c>
    </row>
    <row r="33" spans="1:8" ht="20.100000000000001" customHeight="1" x14ac:dyDescent="0.25">
      <c r="A33" s="31" t="s">
        <v>36</v>
      </c>
      <c r="B33" s="32" t="s">
        <v>3</v>
      </c>
      <c r="C33" s="32">
        <v>33</v>
      </c>
      <c r="D33" s="33"/>
      <c r="E33" s="33">
        <f t="shared" si="0"/>
        <v>0</v>
      </c>
      <c r="F33" s="34">
        <v>0.13</v>
      </c>
      <c r="G33" s="33">
        <f t="shared" si="1"/>
        <v>0</v>
      </c>
      <c r="H33" s="33">
        <f t="shared" si="2"/>
        <v>0</v>
      </c>
    </row>
    <row r="34" spans="1:8" ht="20.100000000000001" customHeight="1" x14ac:dyDescent="0.25">
      <c r="A34" s="31" t="s">
        <v>15</v>
      </c>
      <c r="B34" s="32" t="s">
        <v>3</v>
      </c>
      <c r="C34" s="32">
        <v>44</v>
      </c>
      <c r="D34" s="33"/>
      <c r="E34" s="33">
        <f t="shared" si="0"/>
        <v>0</v>
      </c>
      <c r="F34" s="34">
        <v>0.13</v>
      </c>
      <c r="G34" s="33">
        <f t="shared" si="1"/>
        <v>0</v>
      </c>
      <c r="H34" s="33">
        <f t="shared" si="2"/>
        <v>0</v>
      </c>
    </row>
    <row r="35" spans="1:8" ht="20.100000000000001" customHeight="1" x14ac:dyDescent="0.25">
      <c r="A35" s="31" t="s">
        <v>10</v>
      </c>
      <c r="B35" s="32" t="s">
        <v>3</v>
      </c>
      <c r="C35" s="32">
        <v>220</v>
      </c>
      <c r="D35" s="33"/>
      <c r="E35" s="33">
        <f t="shared" si="0"/>
        <v>0</v>
      </c>
      <c r="F35" s="34">
        <v>0.13</v>
      </c>
      <c r="G35" s="33">
        <f t="shared" si="1"/>
        <v>0</v>
      </c>
      <c r="H35" s="33">
        <f t="shared" si="2"/>
        <v>0</v>
      </c>
    </row>
    <row r="36" spans="1:8" ht="20.100000000000001" customHeight="1" x14ac:dyDescent="0.25">
      <c r="A36" s="31" t="s">
        <v>29</v>
      </c>
      <c r="B36" s="32" t="s">
        <v>3</v>
      </c>
      <c r="C36" s="32">
        <v>110</v>
      </c>
      <c r="D36" s="33"/>
      <c r="E36" s="33">
        <f t="shared" si="0"/>
        <v>0</v>
      </c>
      <c r="F36" s="34">
        <v>0.13</v>
      </c>
      <c r="G36" s="33">
        <f t="shared" si="1"/>
        <v>0</v>
      </c>
      <c r="H36" s="33">
        <f t="shared" si="2"/>
        <v>0</v>
      </c>
    </row>
    <row r="37" spans="1:8" ht="20.100000000000001" customHeight="1" x14ac:dyDescent="0.25">
      <c r="A37" s="31" t="s">
        <v>66</v>
      </c>
      <c r="B37" s="32" t="s">
        <v>3</v>
      </c>
      <c r="C37" s="32">
        <v>75</v>
      </c>
      <c r="D37" s="33"/>
      <c r="E37" s="33">
        <f t="shared" si="0"/>
        <v>0</v>
      </c>
      <c r="F37" s="34">
        <v>0.13</v>
      </c>
      <c r="G37" s="33">
        <f t="shared" si="1"/>
        <v>0</v>
      </c>
      <c r="H37" s="33">
        <f t="shared" si="2"/>
        <v>0</v>
      </c>
    </row>
    <row r="38" spans="1:8" ht="20.100000000000001" customHeight="1" x14ac:dyDescent="0.25">
      <c r="A38" s="31" t="s">
        <v>27</v>
      </c>
      <c r="B38" s="32" t="s">
        <v>3</v>
      </c>
      <c r="C38" s="32">
        <v>22</v>
      </c>
      <c r="D38" s="33"/>
      <c r="E38" s="33">
        <f t="shared" si="0"/>
        <v>0</v>
      </c>
      <c r="F38" s="34">
        <v>0.13</v>
      </c>
      <c r="G38" s="33">
        <f t="shared" si="1"/>
        <v>0</v>
      </c>
      <c r="H38" s="33">
        <f t="shared" si="2"/>
        <v>0</v>
      </c>
    </row>
    <row r="39" spans="1:8" ht="20.100000000000001" customHeight="1" x14ac:dyDescent="0.25">
      <c r="A39" s="31" t="s">
        <v>30</v>
      </c>
      <c r="B39" s="32" t="s">
        <v>3</v>
      </c>
      <c r="C39" s="32">
        <v>11</v>
      </c>
      <c r="D39" s="33"/>
      <c r="E39" s="33">
        <f t="shared" si="0"/>
        <v>0</v>
      </c>
      <c r="F39" s="34">
        <v>0.13</v>
      </c>
      <c r="G39" s="33">
        <f t="shared" si="1"/>
        <v>0</v>
      </c>
      <c r="H39" s="33">
        <f t="shared" si="2"/>
        <v>0</v>
      </c>
    </row>
    <row r="40" spans="1:8" ht="20.100000000000001" customHeight="1" x14ac:dyDescent="0.25">
      <c r="A40" s="31" t="s">
        <v>74</v>
      </c>
      <c r="B40" s="32" t="s">
        <v>3</v>
      </c>
      <c r="C40" s="32">
        <v>0</v>
      </c>
      <c r="D40" s="33"/>
      <c r="E40" s="33">
        <f t="shared" si="0"/>
        <v>0</v>
      </c>
      <c r="F40" s="34">
        <v>0.13</v>
      </c>
      <c r="G40" s="33">
        <f t="shared" si="1"/>
        <v>0</v>
      </c>
      <c r="H40" s="33">
        <f t="shared" si="2"/>
        <v>0</v>
      </c>
    </row>
    <row r="41" spans="1:8" ht="20.100000000000001" customHeight="1" x14ac:dyDescent="0.25">
      <c r="A41" s="31" t="s">
        <v>73</v>
      </c>
      <c r="B41" s="32" t="s">
        <v>3</v>
      </c>
      <c r="C41" s="32">
        <v>55</v>
      </c>
      <c r="D41" s="33"/>
      <c r="E41" s="33">
        <f t="shared" si="0"/>
        <v>0</v>
      </c>
      <c r="F41" s="34">
        <v>0.13</v>
      </c>
      <c r="G41" s="33">
        <f t="shared" si="1"/>
        <v>0</v>
      </c>
      <c r="H41" s="33">
        <f t="shared" si="2"/>
        <v>0</v>
      </c>
    </row>
    <row r="42" spans="1:8" ht="20.100000000000001" customHeight="1" x14ac:dyDescent="0.25">
      <c r="A42" s="31" t="s">
        <v>122</v>
      </c>
      <c r="B42" s="32" t="s">
        <v>3</v>
      </c>
      <c r="C42" s="32">
        <v>24</v>
      </c>
      <c r="D42" s="33"/>
      <c r="E42" s="33">
        <f t="shared" si="0"/>
        <v>0</v>
      </c>
      <c r="F42" s="34">
        <v>0.13</v>
      </c>
      <c r="G42" s="33">
        <f t="shared" si="1"/>
        <v>0</v>
      </c>
      <c r="H42" s="33">
        <f t="shared" si="2"/>
        <v>0</v>
      </c>
    </row>
    <row r="43" spans="1:8" ht="20.100000000000001" customHeight="1" x14ac:dyDescent="0.25">
      <c r="A43" s="31" t="s">
        <v>45</v>
      </c>
      <c r="B43" s="32" t="s">
        <v>3</v>
      </c>
      <c r="C43" s="32">
        <v>132</v>
      </c>
      <c r="D43" s="33"/>
      <c r="E43" s="33">
        <f t="shared" si="0"/>
        <v>0</v>
      </c>
      <c r="F43" s="34">
        <v>0.13</v>
      </c>
      <c r="G43" s="33">
        <f t="shared" si="1"/>
        <v>0</v>
      </c>
      <c r="H43" s="33">
        <f t="shared" si="2"/>
        <v>0</v>
      </c>
    </row>
    <row r="44" spans="1:8" ht="20.100000000000001" customHeight="1" x14ac:dyDescent="0.25">
      <c r="A44" s="31" t="s">
        <v>46</v>
      </c>
      <c r="B44" s="32" t="s">
        <v>3</v>
      </c>
      <c r="C44" s="32">
        <v>99</v>
      </c>
      <c r="D44" s="33"/>
      <c r="E44" s="33">
        <f t="shared" si="0"/>
        <v>0</v>
      </c>
      <c r="F44" s="34">
        <v>0.13</v>
      </c>
      <c r="G44" s="33">
        <f t="shared" si="1"/>
        <v>0</v>
      </c>
      <c r="H44" s="33">
        <f t="shared" si="2"/>
        <v>0</v>
      </c>
    </row>
    <row r="45" spans="1:8" ht="20.100000000000001" customHeight="1" x14ac:dyDescent="0.25">
      <c r="A45" s="31" t="s">
        <v>75</v>
      </c>
      <c r="B45" s="32" t="s">
        <v>3</v>
      </c>
      <c r="C45" s="32">
        <v>11</v>
      </c>
      <c r="D45" s="33"/>
      <c r="E45" s="33">
        <f t="shared" si="0"/>
        <v>0</v>
      </c>
      <c r="F45" s="34">
        <v>0.13</v>
      </c>
      <c r="G45" s="33">
        <f t="shared" si="1"/>
        <v>0</v>
      </c>
      <c r="H45" s="33">
        <f t="shared" si="2"/>
        <v>0</v>
      </c>
    </row>
    <row r="46" spans="1:8" ht="20.100000000000001" customHeight="1" x14ac:dyDescent="0.25">
      <c r="A46" s="31" t="s">
        <v>62</v>
      </c>
      <c r="B46" s="32" t="s">
        <v>3</v>
      </c>
      <c r="C46" s="32">
        <v>11</v>
      </c>
      <c r="D46" s="33"/>
      <c r="E46" s="33">
        <f t="shared" si="0"/>
        <v>0</v>
      </c>
      <c r="F46" s="34">
        <v>0.13</v>
      </c>
      <c r="G46" s="33">
        <f t="shared" si="1"/>
        <v>0</v>
      </c>
      <c r="H46" s="33">
        <f t="shared" si="2"/>
        <v>0</v>
      </c>
    </row>
    <row r="47" spans="1:8" ht="20.100000000000001" customHeight="1" x14ac:dyDescent="0.25">
      <c r="A47" s="31" t="s">
        <v>56</v>
      </c>
      <c r="B47" s="32" t="s">
        <v>3</v>
      </c>
      <c r="C47" s="32">
        <v>8</v>
      </c>
      <c r="D47" s="33"/>
      <c r="E47" s="33">
        <f t="shared" si="0"/>
        <v>0</v>
      </c>
      <c r="F47" s="34">
        <v>0.13</v>
      </c>
      <c r="G47" s="33">
        <f t="shared" si="1"/>
        <v>0</v>
      </c>
      <c r="H47" s="33">
        <f t="shared" si="2"/>
        <v>0</v>
      </c>
    </row>
    <row r="48" spans="1:8" ht="20.100000000000001" customHeight="1" x14ac:dyDescent="0.25">
      <c r="A48" s="31" t="s">
        <v>43</v>
      </c>
      <c r="B48" s="32" t="s">
        <v>3</v>
      </c>
      <c r="C48" s="32">
        <v>132</v>
      </c>
      <c r="D48" s="33"/>
      <c r="E48" s="33">
        <f t="shared" si="0"/>
        <v>0</v>
      </c>
      <c r="F48" s="34">
        <v>0.13</v>
      </c>
      <c r="G48" s="33">
        <f t="shared" si="1"/>
        <v>0</v>
      </c>
      <c r="H48" s="33">
        <f t="shared" si="2"/>
        <v>0</v>
      </c>
    </row>
    <row r="49" spans="1:8" ht="20.100000000000001" customHeight="1" x14ac:dyDescent="0.25">
      <c r="A49" s="31" t="s">
        <v>98</v>
      </c>
      <c r="B49" s="32" t="s">
        <v>3</v>
      </c>
      <c r="C49" s="32">
        <v>66</v>
      </c>
      <c r="D49" s="33"/>
      <c r="E49" s="33">
        <f t="shared" si="0"/>
        <v>0</v>
      </c>
      <c r="F49" s="34">
        <v>0.13</v>
      </c>
      <c r="G49" s="33">
        <f t="shared" si="1"/>
        <v>0</v>
      </c>
      <c r="H49" s="33">
        <f t="shared" si="2"/>
        <v>0</v>
      </c>
    </row>
    <row r="50" spans="1:8" ht="20.100000000000001" customHeight="1" x14ac:dyDescent="0.25">
      <c r="A50" s="31" t="s">
        <v>49</v>
      </c>
      <c r="B50" s="32" t="s">
        <v>3</v>
      </c>
      <c r="C50" s="32">
        <v>10</v>
      </c>
      <c r="D50" s="33"/>
      <c r="E50" s="33">
        <f t="shared" si="0"/>
        <v>0</v>
      </c>
      <c r="F50" s="34">
        <v>0.13</v>
      </c>
      <c r="G50" s="33">
        <f t="shared" si="1"/>
        <v>0</v>
      </c>
      <c r="H50" s="33">
        <f t="shared" si="2"/>
        <v>0</v>
      </c>
    </row>
    <row r="51" spans="1:8" ht="24.75" customHeight="1" x14ac:dyDescent="0.25">
      <c r="A51" s="35" t="s">
        <v>70</v>
      </c>
      <c r="B51" s="32" t="s">
        <v>3</v>
      </c>
      <c r="C51" s="32">
        <v>11</v>
      </c>
      <c r="D51" s="33"/>
      <c r="E51" s="33">
        <f t="shared" si="0"/>
        <v>0</v>
      </c>
      <c r="F51" s="34">
        <v>0.13</v>
      </c>
      <c r="G51" s="33">
        <f t="shared" si="1"/>
        <v>0</v>
      </c>
      <c r="H51" s="33">
        <f t="shared" si="2"/>
        <v>0</v>
      </c>
    </row>
    <row r="52" spans="1:8" ht="20.100000000000001" customHeight="1" x14ac:dyDescent="0.25">
      <c r="A52" s="31" t="s">
        <v>7</v>
      </c>
      <c r="B52" s="32" t="s">
        <v>11</v>
      </c>
      <c r="C52" s="32">
        <v>33</v>
      </c>
      <c r="D52" s="33"/>
      <c r="E52" s="33">
        <f t="shared" si="0"/>
        <v>0</v>
      </c>
      <c r="F52" s="34">
        <v>0.13</v>
      </c>
      <c r="G52" s="33">
        <f t="shared" si="1"/>
        <v>0</v>
      </c>
      <c r="H52" s="33">
        <f t="shared" si="2"/>
        <v>0</v>
      </c>
    </row>
    <row r="53" spans="1:8" ht="20.100000000000001" customHeight="1" x14ac:dyDescent="0.25">
      <c r="A53" s="31" t="s">
        <v>21</v>
      </c>
      <c r="B53" s="32" t="s">
        <v>6</v>
      </c>
      <c r="C53" s="32">
        <v>33</v>
      </c>
      <c r="D53" s="33"/>
      <c r="E53" s="33">
        <f t="shared" si="0"/>
        <v>0</v>
      </c>
      <c r="F53" s="34">
        <v>0.13</v>
      </c>
      <c r="G53" s="33">
        <f t="shared" si="1"/>
        <v>0</v>
      </c>
      <c r="H53" s="33">
        <f t="shared" si="2"/>
        <v>0</v>
      </c>
    </row>
    <row r="54" spans="1:8" ht="20.100000000000001" customHeight="1" x14ac:dyDescent="0.25">
      <c r="A54" s="31" t="s">
        <v>8</v>
      </c>
      <c r="B54" s="32" t="s">
        <v>6</v>
      </c>
      <c r="C54" s="32">
        <v>176</v>
      </c>
      <c r="D54" s="33"/>
      <c r="E54" s="33">
        <f t="shared" si="0"/>
        <v>0</v>
      </c>
      <c r="F54" s="34">
        <v>0.13</v>
      </c>
      <c r="G54" s="33">
        <f t="shared" si="1"/>
        <v>0</v>
      </c>
      <c r="H54" s="33">
        <f t="shared" si="2"/>
        <v>0</v>
      </c>
    </row>
    <row r="55" spans="1:8" ht="20.100000000000001" customHeight="1" x14ac:dyDescent="0.25">
      <c r="A55" s="31" t="s">
        <v>47</v>
      </c>
      <c r="B55" s="32" t="s">
        <v>3</v>
      </c>
      <c r="C55" s="32">
        <v>165</v>
      </c>
      <c r="D55" s="33"/>
      <c r="E55" s="33">
        <f t="shared" si="0"/>
        <v>0</v>
      </c>
      <c r="F55" s="34">
        <v>0.13</v>
      </c>
      <c r="G55" s="33">
        <f t="shared" si="1"/>
        <v>0</v>
      </c>
      <c r="H55" s="33">
        <f t="shared" si="2"/>
        <v>0</v>
      </c>
    </row>
    <row r="56" spans="1:8" ht="20.100000000000001" customHeight="1" x14ac:dyDescent="0.25">
      <c r="A56" s="35" t="s">
        <v>94</v>
      </c>
      <c r="B56" s="32" t="s">
        <v>3</v>
      </c>
      <c r="C56" s="32">
        <v>88</v>
      </c>
      <c r="D56" s="33"/>
      <c r="E56" s="33">
        <f t="shared" si="0"/>
        <v>0</v>
      </c>
      <c r="F56" s="34">
        <v>0.13</v>
      </c>
      <c r="G56" s="33">
        <f t="shared" si="1"/>
        <v>0</v>
      </c>
      <c r="H56" s="33">
        <f t="shared" si="2"/>
        <v>0</v>
      </c>
    </row>
    <row r="57" spans="1:8" ht="20.100000000000001" customHeight="1" x14ac:dyDescent="0.25">
      <c r="A57" s="31" t="s">
        <v>48</v>
      </c>
      <c r="B57" s="32" t="s">
        <v>3</v>
      </c>
      <c r="C57" s="32">
        <v>55</v>
      </c>
      <c r="D57" s="33"/>
      <c r="E57" s="33">
        <f t="shared" si="0"/>
        <v>0</v>
      </c>
      <c r="F57" s="34">
        <v>0.13</v>
      </c>
      <c r="G57" s="33">
        <f t="shared" si="1"/>
        <v>0</v>
      </c>
      <c r="H57" s="33">
        <f t="shared" si="2"/>
        <v>0</v>
      </c>
    </row>
    <row r="58" spans="1:8" ht="20.100000000000001" customHeight="1" x14ac:dyDescent="0.25">
      <c r="A58" s="31" t="s">
        <v>123</v>
      </c>
      <c r="B58" s="32" t="s">
        <v>3</v>
      </c>
      <c r="C58" s="32">
        <v>40</v>
      </c>
      <c r="D58" s="33"/>
      <c r="E58" s="33">
        <f t="shared" si="0"/>
        <v>0</v>
      </c>
      <c r="F58" s="34">
        <v>0.13</v>
      </c>
      <c r="G58" s="33">
        <f t="shared" si="1"/>
        <v>0</v>
      </c>
      <c r="H58" s="33">
        <f t="shared" si="2"/>
        <v>0</v>
      </c>
    </row>
    <row r="59" spans="1:8" ht="20.100000000000001" customHeight="1" x14ac:dyDescent="0.25">
      <c r="A59" s="31" t="s">
        <v>120</v>
      </c>
      <c r="B59" s="32" t="s">
        <v>3</v>
      </c>
      <c r="C59" s="32">
        <v>10</v>
      </c>
      <c r="D59" s="33"/>
      <c r="E59" s="33">
        <f t="shared" si="0"/>
        <v>0</v>
      </c>
      <c r="F59" s="34">
        <v>0.13</v>
      </c>
      <c r="G59" s="33">
        <f t="shared" si="1"/>
        <v>0</v>
      </c>
      <c r="H59" s="33">
        <f t="shared" si="2"/>
        <v>0</v>
      </c>
    </row>
    <row r="60" spans="1:8" ht="20.100000000000001" customHeight="1" x14ac:dyDescent="0.25">
      <c r="A60" s="35" t="s">
        <v>71</v>
      </c>
      <c r="B60" s="32" t="s">
        <v>3</v>
      </c>
      <c r="C60" s="32">
        <v>11</v>
      </c>
      <c r="D60" s="33"/>
      <c r="E60" s="33">
        <f t="shared" si="0"/>
        <v>0</v>
      </c>
      <c r="F60" s="34">
        <v>0.13</v>
      </c>
      <c r="G60" s="33">
        <f t="shared" si="1"/>
        <v>0</v>
      </c>
      <c r="H60" s="33">
        <f t="shared" si="2"/>
        <v>0</v>
      </c>
    </row>
    <row r="61" spans="1:8" ht="20.100000000000001" customHeight="1" x14ac:dyDescent="0.25">
      <c r="A61" s="31" t="s">
        <v>51</v>
      </c>
      <c r="B61" s="32" t="s">
        <v>3</v>
      </c>
      <c r="C61" s="32">
        <v>15</v>
      </c>
      <c r="D61" s="33"/>
      <c r="E61" s="33">
        <f t="shared" si="0"/>
        <v>0</v>
      </c>
      <c r="F61" s="34">
        <v>0.13</v>
      </c>
      <c r="G61" s="33">
        <f t="shared" si="1"/>
        <v>0</v>
      </c>
      <c r="H61" s="33">
        <f t="shared" si="2"/>
        <v>0</v>
      </c>
    </row>
    <row r="62" spans="1:8" ht="20.100000000000001" customHeight="1" x14ac:dyDescent="0.25">
      <c r="A62" s="31" t="s">
        <v>19</v>
      </c>
      <c r="B62" s="32" t="s">
        <v>3</v>
      </c>
      <c r="C62" s="32">
        <v>77</v>
      </c>
      <c r="D62" s="33"/>
      <c r="E62" s="33">
        <f t="shared" si="0"/>
        <v>0</v>
      </c>
      <c r="F62" s="34">
        <v>0.13</v>
      </c>
      <c r="G62" s="33">
        <f t="shared" si="1"/>
        <v>0</v>
      </c>
      <c r="H62" s="33">
        <f t="shared" si="2"/>
        <v>0</v>
      </c>
    </row>
    <row r="63" spans="1:8" x14ac:dyDescent="0.25">
      <c r="A63" s="31"/>
      <c r="B63" s="36"/>
      <c r="C63" s="31"/>
      <c r="D63" s="31"/>
      <c r="E63" s="37">
        <f>SUM(E3:E62)</f>
        <v>0</v>
      </c>
      <c r="F63" s="37"/>
      <c r="G63" s="37">
        <f t="shared" ref="G63:H63" si="3">SUM(G3:G62)</f>
        <v>0</v>
      </c>
      <c r="H63" s="37">
        <f t="shared" si="3"/>
        <v>0</v>
      </c>
    </row>
    <row r="64" spans="1:8" ht="16.5" x14ac:dyDescent="0.3">
      <c r="A64" s="27"/>
      <c r="B64" s="28"/>
      <c r="C64" s="27"/>
    </row>
    <row r="65" spans="1:3" ht="16.5" x14ac:dyDescent="0.3">
      <c r="A65" s="27"/>
      <c r="B65" s="28"/>
      <c r="C65" s="27"/>
    </row>
    <row r="66" spans="1:3" ht="16.5" x14ac:dyDescent="0.3">
      <c r="A66" s="27"/>
      <c r="B66" s="28"/>
      <c r="C66" s="27"/>
    </row>
    <row r="67" spans="1:3" ht="16.5" x14ac:dyDescent="0.3">
      <c r="A67" s="27"/>
      <c r="B67" s="28"/>
      <c r="C67" s="27"/>
    </row>
    <row r="68" spans="1:3" ht="16.5" x14ac:dyDescent="0.3">
      <c r="A68" s="27"/>
      <c r="B68" s="28"/>
      <c r="C68" s="27"/>
    </row>
    <row r="69" spans="1:3" ht="16.5" x14ac:dyDescent="0.3">
      <c r="A69" s="27"/>
      <c r="B69" s="28"/>
      <c r="C69" s="27"/>
    </row>
  </sheetData>
  <protectedRanges>
    <protectedRange password="CC17" sqref="C2:C34 C55:C62 C36:C48 C52" name="Περιοχή1"/>
  </protectedRanges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59999389629810485"/>
  </sheetPr>
  <dimension ref="A1:H59"/>
  <sheetViews>
    <sheetView workbookViewId="0">
      <selection activeCell="P17" sqref="P17"/>
    </sheetView>
  </sheetViews>
  <sheetFormatPr defaultRowHeight="15" x14ac:dyDescent="0.25"/>
  <cols>
    <col min="1" max="1" width="50.140625" bestFit="1" customWidth="1"/>
    <col min="2" max="2" width="5.140625" style="5" bestFit="1" customWidth="1"/>
    <col min="3" max="3" width="11.42578125" bestFit="1" customWidth="1"/>
    <col min="4" max="4" width="8" bestFit="1" customWidth="1"/>
    <col min="5" max="5" width="8.1406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63" customHeight="1" x14ac:dyDescent="0.25">
      <c r="A1" s="76" t="s">
        <v>437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2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15" t="s">
        <v>26</v>
      </c>
      <c r="B3" s="9" t="s">
        <v>3</v>
      </c>
      <c r="C3" s="14">
        <v>11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15" t="s">
        <v>23</v>
      </c>
      <c r="B4" s="9" t="s">
        <v>3</v>
      </c>
      <c r="C4" s="14">
        <v>22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15" t="s">
        <v>22</v>
      </c>
      <c r="B5" s="9" t="s">
        <v>3</v>
      </c>
      <c r="C5" s="14">
        <v>66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8" t="s">
        <v>40</v>
      </c>
      <c r="B6" s="9" t="s">
        <v>3</v>
      </c>
      <c r="C6" s="14">
        <v>66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ht="20.100000000000001" customHeight="1" x14ac:dyDescent="0.25">
      <c r="A7" s="8" t="s">
        <v>95</v>
      </c>
      <c r="B7" s="9" t="s">
        <v>3</v>
      </c>
      <c r="C7" s="14">
        <v>33</v>
      </c>
      <c r="D7" s="10"/>
      <c r="E7" s="10">
        <f t="shared" ref="E7:E52" si="0">C7*D7</f>
        <v>0</v>
      </c>
      <c r="F7" s="11">
        <v>0.13</v>
      </c>
      <c r="G7" s="10">
        <f t="shared" ref="G7:G52" si="1">E7*F7</f>
        <v>0</v>
      </c>
      <c r="H7" s="10">
        <f t="shared" ref="H7:H52" si="2">E7+G7</f>
        <v>0</v>
      </c>
    </row>
    <row r="8" spans="1:8" ht="20.100000000000001" customHeight="1" x14ac:dyDescent="0.25">
      <c r="A8" s="15" t="s">
        <v>76</v>
      </c>
      <c r="B8" s="9" t="s">
        <v>3</v>
      </c>
      <c r="C8" s="14">
        <v>400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15" t="s">
        <v>37</v>
      </c>
      <c r="B9" s="9" t="s">
        <v>3</v>
      </c>
      <c r="C9" s="14">
        <v>22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15" t="s">
        <v>12</v>
      </c>
      <c r="B10" s="9" t="s">
        <v>9</v>
      </c>
      <c r="C10" s="14">
        <v>275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20.100000000000001" customHeight="1" x14ac:dyDescent="0.25">
      <c r="A11" s="15" t="s">
        <v>72</v>
      </c>
      <c r="B11" s="9" t="s">
        <v>3</v>
      </c>
      <c r="C11" s="14">
        <v>1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ht="20.100000000000001" customHeight="1" x14ac:dyDescent="0.25">
      <c r="A12" s="15" t="s">
        <v>53</v>
      </c>
      <c r="B12" s="9" t="s">
        <v>3</v>
      </c>
      <c r="C12" s="14">
        <v>88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ht="20.100000000000001" customHeight="1" x14ac:dyDescent="0.25">
      <c r="A13" s="15" t="s">
        <v>121</v>
      </c>
      <c r="B13" s="9" t="s">
        <v>3</v>
      </c>
      <c r="C13" s="14">
        <v>50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ht="20.100000000000001" customHeight="1" x14ac:dyDescent="0.25">
      <c r="A14" s="15" t="s">
        <v>25</v>
      </c>
      <c r="B14" s="9" t="s">
        <v>9</v>
      </c>
      <c r="C14" s="14">
        <v>60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ht="20.100000000000001" customHeight="1" x14ac:dyDescent="0.25">
      <c r="A15" s="15" t="s">
        <v>5</v>
      </c>
      <c r="B15" s="9" t="s">
        <v>11</v>
      </c>
      <c r="C15" s="14">
        <v>35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ht="20.100000000000001" customHeight="1" x14ac:dyDescent="0.25">
      <c r="A16" s="8" t="s">
        <v>78</v>
      </c>
      <c r="B16" s="9" t="s">
        <v>3</v>
      </c>
      <c r="C16" s="14">
        <v>11</v>
      </c>
      <c r="D16" s="10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8" ht="32.25" customHeight="1" x14ac:dyDescent="0.25">
      <c r="A17" s="8" t="s">
        <v>97</v>
      </c>
      <c r="B17" s="9" t="s">
        <v>3</v>
      </c>
      <c r="C17" s="14">
        <v>11</v>
      </c>
      <c r="D17" s="10"/>
      <c r="E17" s="10">
        <f t="shared" si="0"/>
        <v>0</v>
      </c>
      <c r="F17" s="11">
        <v>0.13</v>
      </c>
      <c r="G17" s="10">
        <f t="shared" si="1"/>
        <v>0</v>
      </c>
      <c r="H17" s="10">
        <f t="shared" si="2"/>
        <v>0</v>
      </c>
    </row>
    <row r="18" spans="1:8" ht="20.100000000000001" customHeight="1" x14ac:dyDescent="0.25">
      <c r="A18" s="15" t="s">
        <v>31</v>
      </c>
      <c r="B18" s="9" t="s">
        <v>3</v>
      </c>
      <c r="C18" s="14">
        <v>2</v>
      </c>
      <c r="D18" s="10"/>
      <c r="E18" s="10">
        <f t="shared" si="0"/>
        <v>0</v>
      </c>
      <c r="F18" s="11">
        <v>0.13</v>
      </c>
      <c r="G18" s="10">
        <f t="shared" si="1"/>
        <v>0</v>
      </c>
      <c r="H18" s="10">
        <f t="shared" si="2"/>
        <v>0</v>
      </c>
    </row>
    <row r="19" spans="1:8" ht="20.100000000000001" customHeight="1" x14ac:dyDescent="0.25">
      <c r="A19" s="15" t="s">
        <v>55</v>
      </c>
      <c r="B19" s="9" t="s">
        <v>3</v>
      </c>
      <c r="C19" s="14">
        <v>4</v>
      </c>
      <c r="D19" s="10"/>
      <c r="E19" s="10">
        <f t="shared" si="0"/>
        <v>0</v>
      </c>
      <c r="F19" s="11">
        <v>0.13</v>
      </c>
      <c r="G19" s="10">
        <f t="shared" si="1"/>
        <v>0</v>
      </c>
      <c r="H19" s="10">
        <f t="shared" si="2"/>
        <v>0</v>
      </c>
    </row>
    <row r="20" spans="1:8" ht="20.100000000000001" customHeight="1" x14ac:dyDescent="0.25">
      <c r="A20" s="15" t="s">
        <v>34</v>
      </c>
      <c r="B20" s="9" t="s">
        <v>3</v>
      </c>
      <c r="C20" s="14">
        <v>1</v>
      </c>
      <c r="D20" s="10"/>
      <c r="E20" s="10">
        <f t="shared" si="0"/>
        <v>0</v>
      </c>
      <c r="F20" s="11">
        <v>0.13</v>
      </c>
      <c r="G20" s="10">
        <f t="shared" si="1"/>
        <v>0</v>
      </c>
      <c r="H20" s="10">
        <f t="shared" si="2"/>
        <v>0</v>
      </c>
    </row>
    <row r="21" spans="1:8" ht="20.100000000000001" customHeight="1" x14ac:dyDescent="0.25">
      <c r="A21" s="15" t="s">
        <v>39</v>
      </c>
      <c r="B21" s="9" t="s">
        <v>3</v>
      </c>
      <c r="C21" s="14">
        <v>22</v>
      </c>
      <c r="D21" s="10"/>
      <c r="E21" s="10">
        <f t="shared" si="0"/>
        <v>0</v>
      </c>
      <c r="F21" s="11">
        <v>0.13</v>
      </c>
      <c r="G21" s="10">
        <f t="shared" si="1"/>
        <v>0</v>
      </c>
      <c r="H21" s="10">
        <f t="shared" si="2"/>
        <v>0</v>
      </c>
    </row>
    <row r="22" spans="1:8" ht="20.100000000000001" customHeight="1" x14ac:dyDescent="0.25">
      <c r="A22" s="15" t="s">
        <v>44</v>
      </c>
      <c r="B22" s="9" t="s">
        <v>3</v>
      </c>
      <c r="C22" s="14">
        <v>30</v>
      </c>
      <c r="D22" s="10"/>
      <c r="E22" s="10">
        <f t="shared" si="0"/>
        <v>0</v>
      </c>
      <c r="F22" s="11">
        <v>0.13</v>
      </c>
      <c r="G22" s="10">
        <f t="shared" si="1"/>
        <v>0</v>
      </c>
      <c r="H22" s="10">
        <f t="shared" si="2"/>
        <v>0</v>
      </c>
    </row>
    <row r="23" spans="1:8" ht="20.100000000000001" customHeight="1" x14ac:dyDescent="0.25">
      <c r="A23" s="15" t="s">
        <v>50</v>
      </c>
      <c r="B23" s="9" t="s">
        <v>3</v>
      </c>
      <c r="C23" s="14">
        <v>22</v>
      </c>
      <c r="D23" s="10"/>
      <c r="E23" s="10">
        <f t="shared" si="0"/>
        <v>0</v>
      </c>
      <c r="F23" s="11">
        <v>0.13</v>
      </c>
      <c r="G23" s="10">
        <f t="shared" si="1"/>
        <v>0</v>
      </c>
      <c r="H23" s="10">
        <f t="shared" si="2"/>
        <v>0</v>
      </c>
    </row>
    <row r="24" spans="1:8" ht="20.100000000000001" customHeight="1" x14ac:dyDescent="0.25">
      <c r="A24" s="15" t="s">
        <v>41</v>
      </c>
      <c r="B24" s="9" t="s">
        <v>3</v>
      </c>
      <c r="C24" s="14">
        <v>176</v>
      </c>
      <c r="D24" s="10"/>
      <c r="E24" s="10">
        <f t="shared" si="0"/>
        <v>0</v>
      </c>
      <c r="F24" s="11">
        <v>0.13</v>
      </c>
      <c r="G24" s="10">
        <f t="shared" si="1"/>
        <v>0</v>
      </c>
      <c r="H24" s="10">
        <f t="shared" si="2"/>
        <v>0</v>
      </c>
    </row>
    <row r="25" spans="1:8" ht="20.100000000000001" customHeight="1" x14ac:dyDescent="0.25">
      <c r="A25" s="15" t="s">
        <v>58</v>
      </c>
      <c r="B25" s="9" t="s">
        <v>3</v>
      </c>
      <c r="C25" s="14">
        <v>45</v>
      </c>
      <c r="D25" s="10"/>
      <c r="E25" s="10">
        <f t="shared" si="0"/>
        <v>0</v>
      </c>
      <c r="F25" s="11">
        <v>0.13</v>
      </c>
      <c r="G25" s="10">
        <f t="shared" si="1"/>
        <v>0</v>
      </c>
      <c r="H25" s="10">
        <f t="shared" si="2"/>
        <v>0</v>
      </c>
    </row>
    <row r="26" spans="1:8" ht="20.100000000000001" customHeight="1" x14ac:dyDescent="0.25">
      <c r="A26" s="15" t="s">
        <v>14</v>
      </c>
      <c r="B26" s="9" t="s">
        <v>3</v>
      </c>
      <c r="C26" s="14">
        <v>50</v>
      </c>
      <c r="D26" s="10"/>
      <c r="E26" s="10">
        <f t="shared" si="0"/>
        <v>0</v>
      </c>
      <c r="F26" s="11">
        <v>0.13</v>
      </c>
      <c r="G26" s="10">
        <f t="shared" si="1"/>
        <v>0</v>
      </c>
      <c r="H26" s="10">
        <f t="shared" si="2"/>
        <v>0</v>
      </c>
    </row>
    <row r="27" spans="1:8" ht="20.100000000000001" customHeight="1" x14ac:dyDescent="0.25">
      <c r="A27" s="15" t="s">
        <v>13</v>
      </c>
      <c r="B27" s="9" t="s">
        <v>6</v>
      </c>
      <c r="C27" s="14">
        <v>20</v>
      </c>
      <c r="D27" s="10"/>
      <c r="E27" s="10">
        <f t="shared" si="0"/>
        <v>0</v>
      </c>
      <c r="F27" s="11">
        <v>0.13</v>
      </c>
      <c r="G27" s="10">
        <f t="shared" si="1"/>
        <v>0</v>
      </c>
      <c r="H27" s="10">
        <f t="shared" si="2"/>
        <v>0</v>
      </c>
    </row>
    <row r="28" spans="1:8" ht="20.100000000000001" customHeight="1" x14ac:dyDescent="0.25">
      <c r="A28" s="15" t="s">
        <v>35</v>
      </c>
      <c r="B28" s="9" t="s">
        <v>3</v>
      </c>
      <c r="C28" s="14">
        <v>11</v>
      </c>
      <c r="D28" s="10"/>
      <c r="E28" s="10">
        <f t="shared" si="0"/>
        <v>0</v>
      </c>
      <c r="F28" s="11">
        <v>0.13</v>
      </c>
      <c r="G28" s="10">
        <f t="shared" si="1"/>
        <v>0</v>
      </c>
      <c r="H28" s="10">
        <f t="shared" si="2"/>
        <v>0</v>
      </c>
    </row>
    <row r="29" spans="1:8" ht="20.100000000000001" customHeight="1" x14ac:dyDescent="0.25">
      <c r="A29" s="15" t="s">
        <v>77</v>
      </c>
      <c r="B29" s="9" t="s">
        <v>3</v>
      </c>
      <c r="C29" s="14">
        <v>11</v>
      </c>
      <c r="D29" s="10"/>
      <c r="E29" s="10">
        <f t="shared" si="0"/>
        <v>0</v>
      </c>
      <c r="F29" s="11">
        <v>0.13</v>
      </c>
      <c r="G29" s="10">
        <f t="shared" si="1"/>
        <v>0</v>
      </c>
      <c r="H29" s="10">
        <f t="shared" si="2"/>
        <v>0</v>
      </c>
    </row>
    <row r="30" spans="1:8" ht="20.100000000000001" customHeight="1" x14ac:dyDescent="0.25">
      <c r="A30" s="15" t="s">
        <v>36</v>
      </c>
      <c r="B30" s="9" t="s">
        <v>3</v>
      </c>
      <c r="C30" s="14">
        <v>44</v>
      </c>
      <c r="D30" s="10"/>
      <c r="E30" s="10">
        <f t="shared" si="0"/>
        <v>0</v>
      </c>
      <c r="F30" s="11">
        <v>0.13</v>
      </c>
      <c r="G30" s="10">
        <f t="shared" si="1"/>
        <v>0</v>
      </c>
      <c r="H30" s="10">
        <f t="shared" si="2"/>
        <v>0</v>
      </c>
    </row>
    <row r="31" spans="1:8" ht="20.100000000000001" customHeight="1" x14ac:dyDescent="0.25">
      <c r="A31" s="15" t="s">
        <v>15</v>
      </c>
      <c r="B31" s="9" t="s">
        <v>3</v>
      </c>
      <c r="C31" s="14">
        <v>60</v>
      </c>
      <c r="D31" s="10"/>
      <c r="E31" s="10">
        <f t="shared" si="0"/>
        <v>0</v>
      </c>
      <c r="F31" s="11">
        <v>0.13</v>
      </c>
      <c r="G31" s="10">
        <f t="shared" si="1"/>
        <v>0</v>
      </c>
      <c r="H31" s="10">
        <f t="shared" si="2"/>
        <v>0</v>
      </c>
    </row>
    <row r="32" spans="1:8" ht="20.100000000000001" customHeight="1" x14ac:dyDescent="0.25">
      <c r="A32" s="15" t="s">
        <v>10</v>
      </c>
      <c r="B32" s="9" t="s">
        <v>3</v>
      </c>
      <c r="C32" s="14">
        <v>120</v>
      </c>
      <c r="D32" s="10"/>
      <c r="E32" s="10">
        <f t="shared" si="0"/>
        <v>0</v>
      </c>
      <c r="F32" s="11">
        <v>0.13</v>
      </c>
      <c r="G32" s="10">
        <f t="shared" si="1"/>
        <v>0</v>
      </c>
      <c r="H32" s="10">
        <f t="shared" si="2"/>
        <v>0</v>
      </c>
    </row>
    <row r="33" spans="1:8" ht="20.100000000000001" customHeight="1" x14ac:dyDescent="0.25">
      <c r="A33" s="15" t="s">
        <v>66</v>
      </c>
      <c r="B33" s="9" t="s">
        <v>3</v>
      </c>
      <c r="C33" s="14">
        <v>55</v>
      </c>
      <c r="D33" s="10"/>
      <c r="E33" s="10">
        <f t="shared" si="0"/>
        <v>0</v>
      </c>
      <c r="F33" s="11">
        <v>0.13</v>
      </c>
      <c r="G33" s="10">
        <f t="shared" si="1"/>
        <v>0</v>
      </c>
      <c r="H33" s="10">
        <f t="shared" si="2"/>
        <v>0</v>
      </c>
    </row>
    <row r="34" spans="1:8" ht="20.100000000000001" customHeight="1" x14ac:dyDescent="0.25">
      <c r="A34" s="15" t="s">
        <v>27</v>
      </c>
      <c r="B34" s="9" t="s">
        <v>3</v>
      </c>
      <c r="C34" s="14">
        <v>22</v>
      </c>
      <c r="D34" s="10"/>
      <c r="E34" s="10">
        <f t="shared" si="0"/>
        <v>0</v>
      </c>
      <c r="F34" s="11">
        <v>0.13</v>
      </c>
      <c r="G34" s="10">
        <f t="shared" si="1"/>
        <v>0</v>
      </c>
      <c r="H34" s="10">
        <f t="shared" si="2"/>
        <v>0</v>
      </c>
    </row>
    <row r="35" spans="1:8" ht="20.100000000000001" customHeight="1" x14ac:dyDescent="0.25">
      <c r="A35" s="15" t="s">
        <v>73</v>
      </c>
      <c r="B35" s="9" t="s">
        <v>3</v>
      </c>
      <c r="C35" s="14">
        <v>44</v>
      </c>
      <c r="D35" s="10"/>
      <c r="E35" s="10">
        <f t="shared" si="0"/>
        <v>0</v>
      </c>
      <c r="F35" s="11">
        <v>0.13</v>
      </c>
      <c r="G35" s="10">
        <f t="shared" si="1"/>
        <v>0</v>
      </c>
      <c r="H35" s="10">
        <f t="shared" si="2"/>
        <v>0</v>
      </c>
    </row>
    <row r="36" spans="1:8" ht="20.100000000000001" customHeight="1" x14ac:dyDescent="0.25">
      <c r="A36" s="15" t="s">
        <v>45</v>
      </c>
      <c r="B36" s="9" t="s">
        <v>3</v>
      </c>
      <c r="C36" s="14">
        <v>90</v>
      </c>
      <c r="D36" s="10"/>
      <c r="E36" s="10">
        <f t="shared" si="0"/>
        <v>0</v>
      </c>
      <c r="F36" s="11">
        <v>0.13</v>
      </c>
      <c r="G36" s="10">
        <f t="shared" si="1"/>
        <v>0</v>
      </c>
      <c r="H36" s="10">
        <f t="shared" si="2"/>
        <v>0</v>
      </c>
    </row>
    <row r="37" spans="1:8" ht="20.100000000000001" customHeight="1" x14ac:dyDescent="0.25">
      <c r="A37" s="15" t="s">
        <v>46</v>
      </c>
      <c r="B37" s="9" t="s">
        <v>3</v>
      </c>
      <c r="C37" s="14">
        <v>90</v>
      </c>
      <c r="D37" s="10"/>
      <c r="E37" s="10">
        <f t="shared" si="0"/>
        <v>0</v>
      </c>
      <c r="F37" s="11">
        <v>0.13</v>
      </c>
      <c r="G37" s="10">
        <f t="shared" si="1"/>
        <v>0</v>
      </c>
      <c r="H37" s="10">
        <f t="shared" si="2"/>
        <v>0</v>
      </c>
    </row>
    <row r="38" spans="1:8" ht="20.100000000000001" customHeight="1" x14ac:dyDescent="0.25">
      <c r="A38" s="15" t="s">
        <v>62</v>
      </c>
      <c r="B38" s="9" t="s">
        <v>3</v>
      </c>
      <c r="C38" s="14">
        <v>11</v>
      </c>
      <c r="D38" s="10"/>
      <c r="E38" s="10">
        <f t="shared" si="0"/>
        <v>0</v>
      </c>
      <c r="F38" s="11">
        <v>0.13</v>
      </c>
      <c r="G38" s="10">
        <f t="shared" si="1"/>
        <v>0</v>
      </c>
      <c r="H38" s="10">
        <f t="shared" si="2"/>
        <v>0</v>
      </c>
    </row>
    <row r="39" spans="1:8" ht="20.100000000000001" customHeight="1" x14ac:dyDescent="0.25">
      <c r="A39" s="15" t="s">
        <v>56</v>
      </c>
      <c r="B39" s="9" t="s">
        <v>3</v>
      </c>
      <c r="C39" s="14">
        <v>4</v>
      </c>
      <c r="D39" s="10"/>
      <c r="E39" s="10">
        <f t="shared" si="0"/>
        <v>0</v>
      </c>
      <c r="F39" s="11">
        <v>0.13</v>
      </c>
      <c r="G39" s="10">
        <f t="shared" si="1"/>
        <v>0</v>
      </c>
      <c r="H39" s="10">
        <f t="shared" si="2"/>
        <v>0</v>
      </c>
    </row>
    <row r="40" spans="1:8" ht="20.100000000000001" customHeight="1" x14ac:dyDescent="0.25">
      <c r="A40" s="15" t="s">
        <v>43</v>
      </c>
      <c r="B40" s="9" t="s">
        <v>3</v>
      </c>
      <c r="C40" s="14">
        <v>86</v>
      </c>
      <c r="D40" s="10"/>
      <c r="E40" s="10">
        <f t="shared" si="0"/>
        <v>0</v>
      </c>
      <c r="F40" s="11">
        <v>0.13</v>
      </c>
      <c r="G40" s="10">
        <f t="shared" si="1"/>
        <v>0</v>
      </c>
      <c r="H40" s="10">
        <f t="shared" si="2"/>
        <v>0</v>
      </c>
    </row>
    <row r="41" spans="1:8" ht="20.100000000000001" customHeight="1" x14ac:dyDescent="0.25">
      <c r="A41" s="15" t="s">
        <v>49</v>
      </c>
      <c r="B41" s="9" t="s">
        <v>3</v>
      </c>
      <c r="C41" s="14">
        <v>22</v>
      </c>
      <c r="D41" s="10"/>
      <c r="E41" s="10">
        <f t="shared" si="0"/>
        <v>0</v>
      </c>
      <c r="F41" s="11">
        <v>0.13</v>
      </c>
      <c r="G41" s="10">
        <f t="shared" si="1"/>
        <v>0</v>
      </c>
      <c r="H41" s="10">
        <f t="shared" si="2"/>
        <v>0</v>
      </c>
    </row>
    <row r="42" spans="1:8" ht="20.100000000000001" customHeight="1" x14ac:dyDescent="0.25">
      <c r="A42" s="8" t="s">
        <v>70</v>
      </c>
      <c r="B42" s="9" t="s">
        <v>3</v>
      </c>
      <c r="C42" s="14">
        <v>11</v>
      </c>
      <c r="D42" s="10"/>
      <c r="E42" s="10">
        <f t="shared" si="0"/>
        <v>0</v>
      </c>
      <c r="F42" s="11">
        <v>0.13</v>
      </c>
      <c r="G42" s="10">
        <f t="shared" si="1"/>
        <v>0</v>
      </c>
      <c r="H42" s="10">
        <f t="shared" si="2"/>
        <v>0</v>
      </c>
    </row>
    <row r="43" spans="1:8" ht="20.100000000000001" customHeight="1" x14ac:dyDescent="0.25">
      <c r="A43" s="15" t="s">
        <v>7</v>
      </c>
      <c r="B43" s="9" t="s">
        <v>11</v>
      </c>
      <c r="C43" s="14">
        <v>16</v>
      </c>
      <c r="D43" s="10"/>
      <c r="E43" s="10">
        <f t="shared" si="0"/>
        <v>0</v>
      </c>
      <c r="F43" s="11">
        <v>0.13</v>
      </c>
      <c r="G43" s="10">
        <f t="shared" si="1"/>
        <v>0</v>
      </c>
      <c r="H43" s="10">
        <f t="shared" si="2"/>
        <v>0</v>
      </c>
    </row>
    <row r="44" spans="1:8" ht="20.100000000000001" customHeight="1" x14ac:dyDescent="0.25">
      <c r="A44" s="15" t="s">
        <v>21</v>
      </c>
      <c r="B44" s="9" t="s">
        <v>6</v>
      </c>
      <c r="C44" s="14">
        <v>11</v>
      </c>
      <c r="D44" s="10"/>
      <c r="E44" s="10">
        <f t="shared" si="0"/>
        <v>0</v>
      </c>
      <c r="F44" s="11">
        <v>0.13</v>
      </c>
      <c r="G44" s="10">
        <f t="shared" si="1"/>
        <v>0</v>
      </c>
      <c r="H44" s="10">
        <f t="shared" si="2"/>
        <v>0</v>
      </c>
    </row>
    <row r="45" spans="1:8" ht="23.25" customHeight="1" x14ac:dyDescent="0.25">
      <c r="A45" s="15" t="s">
        <v>8</v>
      </c>
      <c r="B45" s="9" t="s">
        <v>6</v>
      </c>
      <c r="C45" s="14">
        <v>40</v>
      </c>
      <c r="D45" s="10"/>
      <c r="E45" s="10">
        <f t="shared" si="0"/>
        <v>0</v>
      </c>
      <c r="F45" s="11">
        <v>0.13</v>
      </c>
      <c r="G45" s="10">
        <f t="shared" si="1"/>
        <v>0</v>
      </c>
      <c r="H45" s="10">
        <f t="shared" si="2"/>
        <v>0</v>
      </c>
    </row>
    <row r="46" spans="1:8" ht="20.100000000000001" customHeight="1" x14ac:dyDescent="0.25">
      <c r="A46" s="15" t="s">
        <v>47</v>
      </c>
      <c r="B46" s="9" t="s">
        <v>3</v>
      </c>
      <c r="C46" s="14">
        <v>120</v>
      </c>
      <c r="D46" s="10"/>
      <c r="E46" s="10">
        <f t="shared" si="0"/>
        <v>0</v>
      </c>
      <c r="F46" s="11">
        <v>0.13</v>
      </c>
      <c r="G46" s="10">
        <f t="shared" si="1"/>
        <v>0</v>
      </c>
      <c r="H46" s="10">
        <f t="shared" si="2"/>
        <v>0</v>
      </c>
    </row>
    <row r="47" spans="1:8" ht="20.100000000000001" customHeight="1" x14ac:dyDescent="0.25">
      <c r="A47" s="8" t="s">
        <v>94</v>
      </c>
      <c r="B47" s="9" t="s">
        <v>3</v>
      </c>
      <c r="C47" s="14">
        <v>22</v>
      </c>
      <c r="D47" s="10"/>
      <c r="E47" s="10">
        <f t="shared" si="0"/>
        <v>0</v>
      </c>
      <c r="F47" s="11">
        <v>0.13</v>
      </c>
      <c r="G47" s="10">
        <f t="shared" si="1"/>
        <v>0</v>
      </c>
      <c r="H47" s="10">
        <f t="shared" si="2"/>
        <v>0</v>
      </c>
    </row>
    <row r="48" spans="1:8" ht="20.100000000000001" customHeight="1" x14ac:dyDescent="0.25">
      <c r="A48" s="15" t="s">
        <v>48</v>
      </c>
      <c r="B48" s="9" t="s">
        <v>3</v>
      </c>
      <c r="C48" s="14">
        <v>44</v>
      </c>
      <c r="D48" s="10"/>
      <c r="E48" s="10">
        <f t="shared" si="0"/>
        <v>0</v>
      </c>
      <c r="F48" s="11">
        <v>0.13</v>
      </c>
      <c r="G48" s="10">
        <f t="shared" si="1"/>
        <v>0</v>
      </c>
      <c r="H48" s="10">
        <f t="shared" si="2"/>
        <v>0</v>
      </c>
    </row>
    <row r="49" spans="1:8" ht="20.100000000000001" customHeight="1" x14ac:dyDescent="0.25">
      <c r="A49" s="15" t="s">
        <v>120</v>
      </c>
      <c r="B49" s="9" t="s">
        <v>3</v>
      </c>
      <c r="C49" s="14">
        <v>50</v>
      </c>
      <c r="D49" s="10"/>
      <c r="E49" s="10">
        <f t="shared" si="0"/>
        <v>0</v>
      </c>
      <c r="F49" s="11">
        <v>0.13</v>
      </c>
      <c r="G49" s="10">
        <f t="shared" si="1"/>
        <v>0</v>
      </c>
      <c r="H49" s="10">
        <f t="shared" si="2"/>
        <v>0</v>
      </c>
    </row>
    <row r="50" spans="1:8" ht="20.100000000000001" customHeight="1" x14ac:dyDescent="0.25">
      <c r="A50" s="8" t="s">
        <v>71</v>
      </c>
      <c r="B50" s="9" t="s">
        <v>3</v>
      </c>
      <c r="C50" s="14">
        <v>11</v>
      </c>
      <c r="D50" s="10"/>
      <c r="E50" s="10">
        <f t="shared" si="0"/>
        <v>0</v>
      </c>
      <c r="F50" s="11">
        <v>0.13</v>
      </c>
      <c r="G50" s="10">
        <f t="shared" si="1"/>
        <v>0</v>
      </c>
      <c r="H50" s="10">
        <f t="shared" si="2"/>
        <v>0</v>
      </c>
    </row>
    <row r="51" spans="1:8" ht="20.100000000000001" customHeight="1" x14ac:dyDescent="0.25">
      <c r="A51" s="15" t="s">
        <v>51</v>
      </c>
      <c r="B51" s="9" t="s">
        <v>3</v>
      </c>
      <c r="C51" s="14">
        <v>12</v>
      </c>
      <c r="D51" s="10"/>
      <c r="E51" s="10">
        <f t="shared" si="0"/>
        <v>0</v>
      </c>
      <c r="F51" s="11">
        <v>0.13</v>
      </c>
      <c r="G51" s="10">
        <f t="shared" si="1"/>
        <v>0</v>
      </c>
      <c r="H51" s="10">
        <f t="shared" si="2"/>
        <v>0</v>
      </c>
    </row>
    <row r="52" spans="1:8" ht="20.100000000000001" customHeight="1" x14ac:dyDescent="0.25">
      <c r="A52" s="15" t="s">
        <v>19</v>
      </c>
      <c r="B52" s="9" t="s">
        <v>3</v>
      </c>
      <c r="C52" s="14">
        <v>70</v>
      </c>
      <c r="D52" s="10"/>
      <c r="E52" s="10">
        <f t="shared" si="0"/>
        <v>0</v>
      </c>
      <c r="F52" s="11">
        <v>0.13</v>
      </c>
      <c r="G52" s="10">
        <f t="shared" si="1"/>
        <v>0</v>
      </c>
      <c r="H52" s="10">
        <f t="shared" si="2"/>
        <v>0</v>
      </c>
    </row>
    <row r="53" spans="1:8" x14ac:dyDescent="0.25">
      <c r="A53" s="15"/>
      <c r="B53" s="16"/>
      <c r="C53" s="15"/>
      <c r="D53" s="15"/>
      <c r="E53" s="17">
        <f>SUM(E3:E52)</f>
        <v>0</v>
      </c>
      <c r="F53" s="17"/>
      <c r="G53" s="17">
        <f t="shared" ref="G53:H53" si="3">SUM(G3:G52)</f>
        <v>0</v>
      </c>
      <c r="H53" s="17">
        <f t="shared" si="3"/>
        <v>0</v>
      </c>
    </row>
    <row r="54" spans="1:8" ht="16.5" x14ac:dyDescent="0.3">
      <c r="A54" s="27"/>
      <c r="B54" s="28"/>
      <c r="C54" s="27"/>
    </row>
    <row r="55" spans="1:8" ht="16.5" x14ac:dyDescent="0.3">
      <c r="A55" s="27"/>
      <c r="B55" s="28"/>
      <c r="C55" s="27"/>
    </row>
    <row r="56" spans="1:8" ht="16.5" x14ac:dyDescent="0.3">
      <c r="A56" s="27"/>
      <c r="B56" s="28"/>
      <c r="C56" s="27"/>
    </row>
    <row r="57" spans="1:8" ht="16.5" x14ac:dyDescent="0.3">
      <c r="A57" s="27"/>
      <c r="B57" s="28"/>
      <c r="C57" s="27"/>
    </row>
    <row r="58" spans="1:8" ht="16.5" x14ac:dyDescent="0.3">
      <c r="A58" s="27"/>
      <c r="B58" s="28"/>
      <c r="C58" s="27"/>
    </row>
    <row r="59" spans="1:8" ht="16.5" x14ac:dyDescent="0.3">
      <c r="A59" s="27"/>
      <c r="B59" s="28"/>
      <c r="C59" s="27"/>
    </row>
  </sheetData>
  <protectedRanges>
    <protectedRange password="CC17" sqref="C48:C52 C2:C31 C34:C42" name="Περιοχή1"/>
  </protectedRanges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59999389629810485"/>
  </sheetPr>
  <dimension ref="A1:H64"/>
  <sheetViews>
    <sheetView workbookViewId="0">
      <selection activeCell="M11" sqref="M11"/>
    </sheetView>
  </sheetViews>
  <sheetFormatPr defaultRowHeight="15" x14ac:dyDescent="0.25"/>
  <cols>
    <col min="1" max="1" width="54.5703125" bestFit="1" customWidth="1"/>
    <col min="2" max="2" width="5.140625" style="5" bestFit="1" customWidth="1"/>
    <col min="3" max="3" width="5.5703125" style="5" bestFit="1" customWidth="1"/>
    <col min="4" max="4" width="8" bestFit="1" customWidth="1"/>
    <col min="5" max="5" width="8.140625" bestFit="1" customWidth="1"/>
    <col min="6" max="6" width="7.140625" bestFit="1" customWidth="1"/>
    <col min="7" max="7" width="8.140625" bestFit="1" customWidth="1"/>
    <col min="8" max="8" width="9" bestFit="1" customWidth="1"/>
  </cols>
  <sheetData>
    <row r="1" spans="1:8" ht="57.75" customHeight="1" x14ac:dyDescent="0.25">
      <c r="A1" s="76" t="s">
        <v>436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8" t="s">
        <v>26</v>
      </c>
      <c r="B3" s="9" t="s">
        <v>3</v>
      </c>
      <c r="C3" s="9">
        <v>24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8" t="s">
        <v>23</v>
      </c>
      <c r="B4" s="9" t="s">
        <v>3</v>
      </c>
      <c r="C4" s="9">
        <v>30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8" t="s">
        <v>22</v>
      </c>
      <c r="B5" s="9" t="s">
        <v>3</v>
      </c>
      <c r="C5" s="9">
        <v>20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8" t="s">
        <v>110</v>
      </c>
      <c r="B6" s="9" t="s">
        <v>11</v>
      </c>
      <c r="C6" s="9">
        <v>1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ht="20.100000000000001" customHeight="1" x14ac:dyDescent="0.25">
      <c r="A7" s="8" t="s">
        <v>88</v>
      </c>
      <c r="B7" s="9" t="s">
        <v>3</v>
      </c>
      <c r="C7" s="9">
        <v>60</v>
      </c>
      <c r="D7" s="10"/>
      <c r="E7" s="10">
        <f t="shared" ref="E7:E63" si="0">C7*D7</f>
        <v>0</v>
      </c>
      <c r="F7" s="11">
        <v>0.13</v>
      </c>
      <c r="G7" s="10">
        <f t="shared" ref="G7:G63" si="1">E7*F7</f>
        <v>0</v>
      </c>
      <c r="H7" s="10">
        <f t="shared" ref="H7:H63" si="2">E7+G7</f>
        <v>0</v>
      </c>
    </row>
    <row r="8" spans="1:8" ht="20.100000000000001" customHeight="1" x14ac:dyDescent="0.25">
      <c r="A8" s="8" t="s">
        <v>95</v>
      </c>
      <c r="B8" s="9" t="s">
        <v>3</v>
      </c>
      <c r="C8" s="9">
        <v>80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8" t="s">
        <v>86</v>
      </c>
      <c r="B9" s="9" t="s">
        <v>3</v>
      </c>
      <c r="C9" s="9">
        <v>300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8" t="s">
        <v>37</v>
      </c>
      <c r="B10" s="9" t="s">
        <v>3</v>
      </c>
      <c r="C10" s="9">
        <v>24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20.100000000000001" customHeight="1" x14ac:dyDescent="0.25">
      <c r="A11" s="8" t="s">
        <v>108</v>
      </c>
      <c r="B11" s="9" t="s">
        <v>3</v>
      </c>
      <c r="C11" s="9">
        <v>2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ht="20.100000000000001" customHeight="1" x14ac:dyDescent="0.25">
      <c r="A12" s="8" t="s">
        <v>79</v>
      </c>
      <c r="B12" s="9" t="s">
        <v>3</v>
      </c>
      <c r="C12" s="9">
        <v>120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ht="20.100000000000001" customHeight="1" x14ac:dyDescent="0.25">
      <c r="A13" s="8" t="s">
        <v>33</v>
      </c>
      <c r="B13" s="9" t="s">
        <v>3</v>
      </c>
      <c r="C13" s="9">
        <v>4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ht="20.100000000000001" customHeight="1" x14ac:dyDescent="0.25">
      <c r="A14" s="8" t="s">
        <v>139</v>
      </c>
      <c r="B14" s="9" t="s">
        <v>3</v>
      </c>
      <c r="C14" s="9">
        <v>4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ht="20.100000000000001" customHeight="1" x14ac:dyDescent="0.25">
      <c r="A15" s="8" t="s">
        <v>25</v>
      </c>
      <c r="B15" s="9" t="s">
        <v>9</v>
      </c>
      <c r="C15" s="9">
        <v>100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ht="20.100000000000001" customHeight="1" x14ac:dyDescent="0.25">
      <c r="A16" s="15" t="s">
        <v>111</v>
      </c>
      <c r="B16" s="9" t="s">
        <v>3</v>
      </c>
      <c r="C16" s="9">
        <v>10</v>
      </c>
      <c r="D16" s="10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8" ht="20.100000000000001" customHeight="1" x14ac:dyDescent="0.25">
      <c r="A17" s="8" t="s">
        <v>64</v>
      </c>
      <c r="B17" s="9" t="s">
        <v>11</v>
      </c>
      <c r="C17" s="9">
        <v>24</v>
      </c>
      <c r="D17" s="10"/>
      <c r="E17" s="10">
        <f t="shared" si="0"/>
        <v>0</v>
      </c>
      <c r="F17" s="11">
        <v>0.13</v>
      </c>
      <c r="G17" s="10">
        <f t="shared" si="1"/>
        <v>0</v>
      </c>
      <c r="H17" s="10">
        <f t="shared" si="2"/>
        <v>0</v>
      </c>
    </row>
    <row r="18" spans="1:8" ht="20.100000000000001" customHeight="1" x14ac:dyDescent="0.25">
      <c r="A18" s="8" t="s">
        <v>115</v>
      </c>
      <c r="B18" s="9" t="s">
        <v>3</v>
      </c>
      <c r="C18" s="9">
        <v>4</v>
      </c>
      <c r="D18" s="10"/>
      <c r="E18" s="10">
        <f t="shared" si="0"/>
        <v>0</v>
      </c>
      <c r="F18" s="11">
        <v>0.13</v>
      </c>
      <c r="G18" s="10">
        <f t="shared" si="1"/>
        <v>0</v>
      </c>
      <c r="H18" s="10">
        <f t="shared" si="2"/>
        <v>0</v>
      </c>
    </row>
    <row r="19" spans="1:8" ht="31.5" customHeight="1" x14ac:dyDescent="0.25">
      <c r="A19" s="8" t="s">
        <v>97</v>
      </c>
      <c r="B19" s="9" t="s">
        <v>3</v>
      </c>
      <c r="C19" s="9">
        <v>48</v>
      </c>
      <c r="D19" s="10"/>
      <c r="E19" s="10">
        <f t="shared" si="0"/>
        <v>0</v>
      </c>
      <c r="F19" s="11">
        <v>0.13</v>
      </c>
      <c r="G19" s="10">
        <f t="shared" si="1"/>
        <v>0</v>
      </c>
      <c r="H19" s="10">
        <f t="shared" si="2"/>
        <v>0</v>
      </c>
    </row>
    <row r="20" spans="1:8" ht="20.100000000000001" customHeight="1" x14ac:dyDescent="0.25">
      <c r="A20" s="8" t="s">
        <v>31</v>
      </c>
      <c r="B20" s="9" t="s">
        <v>3</v>
      </c>
      <c r="C20" s="9">
        <v>20</v>
      </c>
      <c r="D20" s="10"/>
      <c r="E20" s="10">
        <f t="shared" si="0"/>
        <v>0</v>
      </c>
      <c r="F20" s="11">
        <v>0.13</v>
      </c>
      <c r="G20" s="10">
        <f t="shared" si="1"/>
        <v>0</v>
      </c>
      <c r="H20" s="10">
        <f t="shared" si="2"/>
        <v>0</v>
      </c>
    </row>
    <row r="21" spans="1:8" ht="20.100000000000001" customHeight="1" x14ac:dyDescent="0.25">
      <c r="A21" s="8" t="s">
        <v>55</v>
      </c>
      <c r="B21" s="9" t="s">
        <v>3</v>
      </c>
      <c r="C21" s="9">
        <v>8</v>
      </c>
      <c r="D21" s="10"/>
      <c r="E21" s="10">
        <f t="shared" si="0"/>
        <v>0</v>
      </c>
      <c r="F21" s="11">
        <v>0.13</v>
      </c>
      <c r="G21" s="10">
        <f t="shared" si="1"/>
        <v>0</v>
      </c>
      <c r="H21" s="10">
        <f t="shared" si="2"/>
        <v>0</v>
      </c>
    </row>
    <row r="22" spans="1:8" ht="20.100000000000001" customHeight="1" x14ac:dyDescent="0.25">
      <c r="A22" s="8" t="s">
        <v>109</v>
      </c>
      <c r="B22" s="9" t="s">
        <v>11</v>
      </c>
      <c r="C22" s="9">
        <v>1</v>
      </c>
      <c r="D22" s="10"/>
      <c r="E22" s="10">
        <f t="shared" si="0"/>
        <v>0</v>
      </c>
      <c r="F22" s="11">
        <v>0.13</v>
      </c>
      <c r="G22" s="10">
        <f t="shared" si="1"/>
        <v>0</v>
      </c>
      <c r="H22" s="10">
        <f t="shared" si="2"/>
        <v>0</v>
      </c>
    </row>
    <row r="23" spans="1:8" ht="20.100000000000001" customHeight="1" x14ac:dyDescent="0.25">
      <c r="A23" s="15" t="s">
        <v>140</v>
      </c>
      <c r="B23" s="9" t="s">
        <v>11</v>
      </c>
      <c r="C23" s="9">
        <v>6</v>
      </c>
      <c r="D23" s="10"/>
      <c r="E23" s="10">
        <f t="shared" si="0"/>
        <v>0</v>
      </c>
      <c r="F23" s="11">
        <v>0.13</v>
      </c>
      <c r="G23" s="10">
        <f t="shared" si="1"/>
        <v>0</v>
      </c>
      <c r="H23" s="10">
        <f t="shared" si="2"/>
        <v>0</v>
      </c>
    </row>
    <row r="24" spans="1:8" ht="20.100000000000001" customHeight="1" x14ac:dyDescent="0.25">
      <c r="A24" s="8" t="s">
        <v>105</v>
      </c>
      <c r="B24" s="9" t="s">
        <v>11</v>
      </c>
      <c r="C24" s="9">
        <v>20</v>
      </c>
      <c r="D24" s="10"/>
      <c r="E24" s="10">
        <f t="shared" si="0"/>
        <v>0</v>
      </c>
      <c r="F24" s="11">
        <v>0.13</v>
      </c>
      <c r="G24" s="10">
        <f t="shared" si="1"/>
        <v>0</v>
      </c>
      <c r="H24" s="10">
        <f t="shared" si="2"/>
        <v>0</v>
      </c>
    </row>
    <row r="25" spans="1:8" ht="20.100000000000001" customHeight="1" x14ac:dyDescent="0.25">
      <c r="A25" s="8" t="s">
        <v>85</v>
      </c>
      <c r="B25" s="9" t="s">
        <v>3</v>
      </c>
      <c r="C25" s="9">
        <v>12</v>
      </c>
      <c r="D25" s="10"/>
      <c r="E25" s="10">
        <f t="shared" si="0"/>
        <v>0</v>
      </c>
      <c r="F25" s="11">
        <v>0.13</v>
      </c>
      <c r="G25" s="10">
        <f t="shared" si="1"/>
        <v>0</v>
      </c>
      <c r="H25" s="10">
        <f t="shared" si="2"/>
        <v>0</v>
      </c>
    </row>
    <row r="26" spans="1:8" ht="20.100000000000001" customHeight="1" x14ac:dyDescent="0.25">
      <c r="A26" s="8" t="s">
        <v>92</v>
      </c>
      <c r="B26" s="9" t="s">
        <v>9</v>
      </c>
      <c r="C26" s="9">
        <v>36</v>
      </c>
      <c r="D26" s="10"/>
      <c r="E26" s="10">
        <f t="shared" si="0"/>
        <v>0</v>
      </c>
      <c r="F26" s="11">
        <v>0.13</v>
      </c>
      <c r="G26" s="10">
        <f t="shared" si="1"/>
        <v>0</v>
      </c>
      <c r="H26" s="10">
        <f t="shared" si="2"/>
        <v>0</v>
      </c>
    </row>
    <row r="27" spans="1:8" ht="20.100000000000001" customHeight="1" x14ac:dyDescent="0.25">
      <c r="A27" s="8" t="s">
        <v>93</v>
      </c>
      <c r="B27" s="9" t="s">
        <v>3</v>
      </c>
      <c r="C27" s="9">
        <v>24</v>
      </c>
      <c r="D27" s="10"/>
      <c r="E27" s="10">
        <f t="shared" si="0"/>
        <v>0</v>
      </c>
      <c r="F27" s="11">
        <v>0.13</v>
      </c>
      <c r="G27" s="10">
        <f t="shared" si="1"/>
        <v>0</v>
      </c>
      <c r="H27" s="10">
        <f t="shared" si="2"/>
        <v>0</v>
      </c>
    </row>
    <row r="28" spans="1:8" ht="20.100000000000001" customHeight="1" x14ac:dyDescent="0.25">
      <c r="A28" s="8" t="s">
        <v>44</v>
      </c>
      <c r="B28" s="9" t="s">
        <v>3</v>
      </c>
      <c r="C28" s="9">
        <v>120</v>
      </c>
      <c r="D28" s="10"/>
      <c r="E28" s="10">
        <f t="shared" si="0"/>
        <v>0</v>
      </c>
      <c r="F28" s="11">
        <v>0.13</v>
      </c>
      <c r="G28" s="10">
        <f t="shared" si="1"/>
        <v>0</v>
      </c>
      <c r="H28" s="10">
        <f t="shared" si="2"/>
        <v>0</v>
      </c>
    </row>
    <row r="29" spans="1:8" ht="20.100000000000001" customHeight="1" x14ac:dyDescent="0.25">
      <c r="A29" s="8" t="s">
        <v>90</v>
      </c>
      <c r="B29" s="9" t="s">
        <v>3</v>
      </c>
      <c r="C29" s="9">
        <v>48</v>
      </c>
      <c r="D29" s="10"/>
      <c r="E29" s="10">
        <f t="shared" si="0"/>
        <v>0</v>
      </c>
      <c r="F29" s="11">
        <v>0.13</v>
      </c>
      <c r="G29" s="10">
        <f t="shared" si="1"/>
        <v>0</v>
      </c>
      <c r="H29" s="10">
        <f t="shared" si="2"/>
        <v>0</v>
      </c>
    </row>
    <row r="30" spans="1:8" ht="20.100000000000001" customHeight="1" x14ac:dyDescent="0.25">
      <c r="A30" s="8" t="s">
        <v>102</v>
      </c>
      <c r="B30" s="9" t="s">
        <v>3</v>
      </c>
      <c r="C30" s="9">
        <v>120</v>
      </c>
      <c r="D30" s="10"/>
      <c r="E30" s="10">
        <f t="shared" si="0"/>
        <v>0</v>
      </c>
      <c r="F30" s="11">
        <v>0.13</v>
      </c>
      <c r="G30" s="10">
        <f t="shared" si="1"/>
        <v>0</v>
      </c>
      <c r="H30" s="10">
        <f t="shared" si="2"/>
        <v>0</v>
      </c>
    </row>
    <row r="31" spans="1:8" ht="20.100000000000001" customHeight="1" x14ac:dyDescent="0.25">
      <c r="A31" s="8" t="s">
        <v>41</v>
      </c>
      <c r="B31" s="9" t="s">
        <v>3</v>
      </c>
      <c r="C31" s="9">
        <v>48</v>
      </c>
      <c r="D31" s="10"/>
      <c r="E31" s="10">
        <f t="shared" si="0"/>
        <v>0</v>
      </c>
      <c r="F31" s="11">
        <v>0.13</v>
      </c>
      <c r="G31" s="10">
        <f t="shared" si="1"/>
        <v>0</v>
      </c>
      <c r="H31" s="10">
        <f t="shared" si="2"/>
        <v>0</v>
      </c>
    </row>
    <row r="32" spans="1:8" ht="20.100000000000001" customHeight="1" x14ac:dyDescent="0.25">
      <c r="A32" s="8" t="s">
        <v>103</v>
      </c>
      <c r="B32" s="9" t="s">
        <v>3</v>
      </c>
      <c r="C32" s="9">
        <v>24</v>
      </c>
      <c r="D32" s="10"/>
      <c r="E32" s="10">
        <f t="shared" si="0"/>
        <v>0</v>
      </c>
      <c r="F32" s="11">
        <v>0.13</v>
      </c>
      <c r="G32" s="10">
        <f t="shared" si="1"/>
        <v>0</v>
      </c>
      <c r="H32" s="10">
        <f t="shared" si="2"/>
        <v>0</v>
      </c>
    </row>
    <row r="33" spans="1:8" ht="20.100000000000001" customHeight="1" x14ac:dyDescent="0.25">
      <c r="A33" s="8" t="s">
        <v>84</v>
      </c>
      <c r="B33" s="9" t="s">
        <v>3</v>
      </c>
      <c r="C33" s="9">
        <v>180</v>
      </c>
      <c r="D33" s="10"/>
      <c r="E33" s="10">
        <f t="shared" si="0"/>
        <v>0</v>
      </c>
      <c r="F33" s="11">
        <v>0.13</v>
      </c>
      <c r="G33" s="10">
        <f t="shared" si="1"/>
        <v>0</v>
      </c>
      <c r="H33" s="10">
        <f t="shared" si="2"/>
        <v>0</v>
      </c>
    </row>
    <row r="34" spans="1:8" ht="20.100000000000001" customHeight="1" x14ac:dyDescent="0.25">
      <c r="A34" s="8" t="s">
        <v>83</v>
      </c>
      <c r="B34" s="9" t="s">
        <v>3</v>
      </c>
      <c r="C34" s="9">
        <v>72</v>
      </c>
      <c r="D34" s="10"/>
      <c r="E34" s="10">
        <f t="shared" si="0"/>
        <v>0</v>
      </c>
      <c r="F34" s="11">
        <v>0.13</v>
      </c>
      <c r="G34" s="10">
        <f t="shared" si="1"/>
        <v>0</v>
      </c>
      <c r="H34" s="10">
        <f t="shared" si="2"/>
        <v>0</v>
      </c>
    </row>
    <row r="35" spans="1:8" ht="20.100000000000001" customHeight="1" x14ac:dyDescent="0.25">
      <c r="A35" s="8" t="s">
        <v>58</v>
      </c>
      <c r="B35" s="9" t="s">
        <v>3</v>
      </c>
      <c r="C35" s="9">
        <v>24</v>
      </c>
      <c r="D35" s="10"/>
      <c r="E35" s="10">
        <f t="shared" si="0"/>
        <v>0</v>
      </c>
      <c r="F35" s="11">
        <v>0.13</v>
      </c>
      <c r="G35" s="10">
        <f t="shared" si="1"/>
        <v>0</v>
      </c>
      <c r="H35" s="10">
        <f t="shared" si="2"/>
        <v>0</v>
      </c>
    </row>
    <row r="36" spans="1:8" ht="20.100000000000001" customHeight="1" x14ac:dyDescent="0.25">
      <c r="A36" s="8" t="s">
        <v>14</v>
      </c>
      <c r="B36" s="9" t="s">
        <v>3</v>
      </c>
      <c r="C36" s="9">
        <v>4</v>
      </c>
      <c r="D36" s="10"/>
      <c r="E36" s="10">
        <f t="shared" si="0"/>
        <v>0</v>
      </c>
      <c r="F36" s="11">
        <v>0.13</v>
      </c>
      <c r="G36" s="10">
        <f t="shared" si="1"/>
        <v>0</v>
      </c>
      <c r="H36" s="10">
        <f t="shared" si="2"/>
        <v>0</v>
      </c>
    </row>
    <row r="37" spans="1:8" ht="20.100000000000001" customHeight="1" x14ac:dyDescent="0.25">
      <c r="A37" s="8" t="s">
        <v>107</v>
      </c>
      <c r="B37" s="9" t="s">
        <v>3</v>
      </c>
      <c r="C37" s="9">
        <v>2</v>
      </c>
      <c r="D37" s="10"/>
      <c r="E37" s="10">
        <f t="shared" si="0"/>
        <v>0</v>
      </c>
      <c r="F37" s="11">
        <v>0.13</v>
      </c>
      <c r="G37" s="10">
        <f t="shared" si="1"/>
        <v>0</v>
      </c>
      <c r="H37" s="10">
        <f t="shared" si="2"/>
        <v>0</v>
      </c>
    </row>
    <row r="38" spans="1:8" ht="20.100000000000001" customHeight="1" x14ac:dyDescent="0.25">
      <c r="A38" s="8" t="s">
        <v>35</v>
      </c>
      <c r="B38" s="9" t="s">
        <v>3</v>
      </c>
      <c r="C38" s="9">
        <v>24</v>
      </c>
      <c r="D38" s="10"/>
      <c r="E38" s="10">
        <f t="shared" si="0"/>
        <v>0</v>
      </c>
      <c r="F38" s="11">
        <v>0.13</v>
      </c>
      <c r="G38" s="10">
        <f t="shared" si="1"/>
        <v>0</v>
      </c>
      <c r="H38" s="10">
        <f t="shared" si="2"/>
        <v>0</v>
      </c>
    </row>
    <row r="39" spans="1:8" ht="20.100000000000001" customHeight="1" x14ac:dyDescent="0.25">
      <c r="A39" s="8" t="s">
        <v>96</v>
      </c>
      <c r="B39" s="9" t="s">
        <v>3</v>
      </c>
      <c r="C39" s="9">
        <v>36</v>
      </c>
      <c r="D39" s="10"/>
      <c r="E39" s="10">
        <f t="shared" si="0"/>
        <v>0</v>
      </c>
      <c r="F39" s="11">
        <v>0.13</v>
      </c>
      <c r="G39" s="10">
        <f t="shared" si="1"/>
        <v>0</v>
      </c>
      <c r="H39" s="10">
        <f t="shared" si="2"/>
        <v>0</v>
      </c>
    </row>
    <row r="40" spans="1:8" ht="20.100000000000001" customHeight="1" x14ac:dyDescent="0.25">
      <c r="A40" s="8" t="s">
        <v>113</v>
      </c>
      <c r="B40" s="9" t="s">
        <v>3</v>
      </c>
      <c r="C40" s="9">
        <v>4</v>
      </c>
      <c r="D40" s="10"/>
      <c r="E40" s="10">
        <f t="shared" si="0"/>
        <v>0</v>
      </c>
      <c r="F40" s="11">
        <v>0.13</v>
      </c>
      <c r="G40" s="10">
        <f t="shared" si="1"/>
        <v>0</v>
      </c>
      <c r="H40" s="10">
        <f t="shared" si="2"/>
        <v>0</v>
      </c>
    </row>
    <row r="41" spans="1:8" ht="20.100000000000001" customHeight="1" x14ac:dyDescent="0.25">
      <c r="A41" s="15" t="s">
        <v>141</v>
      </c>
      <c r="B41" s="9" t="s">
        <v>3</v>
      </c>
      <c r="C41" s="9">
        <v>50</v>
      </c>
      <c r="D41" s="10"/>
      <c r="E41" s="10">
        <f t="shared" si="0"/>
        <v>0</v>
      </c>
      <c r="F41" s="11">
        <v>0.13</v>
      </c>
      <c r="G41" s="10">
        <f t="shared" si="1"/>
        <v>0</v>
      </c>
      <c r="H41" s="10">
        <f t="shared" si="2"/>
        <v>0</v>
      </c>
    </row>
    <row r="42" spans="1:8" ht="20.100000000000001" customHeight="1" x14ac:dyDescent="0.25">
      <c r="A42" s="8" t="s">
        <v>89</v>
      </c>
      <c r="B42" s="9" t="s">
        <v>3</v>
      </c>
      <c r="C42" s="9">
        <v>70</v>
      </c>
      <c r="D42" s="10"/>
      <c r="E42" s="10">
        <f t="shared" si="0"/>
        <v>0</v>
      </c>
      <c r="F42" s="11">
        <v>0.13</v>
      </c>
      <c r="G42" s="10">
        <f t="shared" si="1"/>
        <v>0</v>
      </c>
      <c r="H42" s="10">
        <f t="shared" si="2"/>
        <v>0</v>
      </c>
    </row>
    <row r="43" spans="1:8" ht="20.100000000000001" customHeight="1" x14ac:dyDescent="0.25">
      <c r="A43" s="15" t="s">
        <v>142</v>
      </c>
      <c r="B43" s="9" t="s">
        <v>3</v>
      </c>
      <c r="C43" s="9">
        <v>5</v>
      </c>
      <c r="D43" s="10"/>
      <c r="E43" s="10">
        <f t="shared" si="0"/>
        <v>0</v>
      </c>
      <c r="F43" s="11">
        <v>0.13</v>
      </c>
      <c r="G43" s="10">
        <f t="shared" si="1"/>
        <v>0</v>
      </c>
      <c r="H43" s="10">
        <f t="shared" si="2"/>
        <v>0</v>
      </c>
    </row>
    <row r="44" spans="1:8" ht="20.100000000000001" customHeight="1" x14ac:dyDescent="0.25">
      <c r="A44" s="8" t="s">
        <v>30</v>
      </c>
      <c r="B44" s="9" t="s">
        <v>3</v>
      </c>
      <c r="C44" s="9">
        <v>50</v>
      </c>
      <c r="D44" s="10"/>
      <c r="E44" s="10">
        <f t="shared" si="0"/>
        <v>0</v>
      </c>
      <c r="F44" s="11">
        <v>0.13</v>
      </c>
      <c r="G44" s="10">
        <f t="shared" si="1"/>
        <v>0</v>
      </c>
      <c r="H44" s="10">
        <f t="shared" si="2"/>
        <v>0</v>
      </c>
    </row>
    <row r="45" spans="1:8" ht="20.100000000000001" customHeight="1" x14ac:dyDescent="0.25">
      <c r="A45" s="8" t="s">
        <v>73</v>
      </c>
      <c r="B45" s="9" t="s">
        <v>3</v>
      </c>
      <c r="C45" s="9">
        <v>84</v>
      </c>
      <c r="D45" s="10"/>
      <c r="E45" s="10">
        <f t="shared" si="0"/>
        <v>0</v>
      </c>
      <c r="F45" s="11">
        <v>0.13</v>
      </c>
      <c r="G45" s="10">
        <f t="shared" si="1"/>
        <v>0</v>
      </c>
      <c r="H45" s="10">
        <f t="shared" si="2"/>
        <v>0</v>
      </c>
    </row>
    <row r="46" spans="1:8" ht="20.100000000000001" customHeight="1" x14ac:dyDescent="0.25">
      <c r="A46" s="8" t="s">
        <v>81</v>
      </c>
      <c r="B46" s="9" t="s">
        <v>3</v>
      </c>
      <c r="C46" s="9">
        <v>15</v>
      </c>
      <c r="D46" s="10"/>
      <c r="E46" s="10">
        <f t="shared" si="0"/>
        <v>0</v>
      </c>
      <c r="F46" s="11">
        <v>0.13</v>
      </c>
      <c r="G46" s="10">
        <f t="shared" si="1"/>
        <v>0</v>
      </c>
      <c r="H46" s="10">
        <f t="shared" si="2"/>
        <v>0</v>
      </c>
    </row>
    <row r="47" spans="1:8" ht="20.100000000000001" customHeight="1" x14ac:dyDescent="0.25">
      <c r="A47" s="8" t="s">
        <v>104</v>
      </c>
      <c r="B47" s="9" t="s">
        <v>3</v>
      </c>
      <c r="C47" s="9">
        <v>96</v>
      </c>
      <c r="D47" s="10"/>
      <c r="E47" s="10">
        <f t="shared" si="0"/>
        <v>0</v>
      </c>
      <c r="F47" s="11">
        <v>0.13</v>
      </c>
      <c r="G47" s="10">
        <f t="shared" si="1"/>
        <v>0</v>
      </c>
      <c r="H47" s="10">
        <f t="shared" si="2"/>
        <v>0</v>
      </c>
    </row>
    <row r="48" spans="1:8" ht="35.25" customHeight="1" x14ac:dyDescent="0.25">
      <c r="A48" s="15" t="s">
        <v>143</v>
      </c>
      <c r="B48" s="9" t="s">
        <v>3</v>
      </c>
      <c r="C48" s="9">
        <v>10</v>
      </c>
      <c r="D48" s="10"/>
      <c r="E48" s="10">
        <f t="shared" si="0"/>
        <v>0</v>
      </c>
      <c r="F48" s="11">
        <v>0.13</v>
      </c>
      <c r="G48" s="10">
        <f t="shared" si="1"/>
        <v>0</v>
      </c>
      <c r="H48" s="10">
        <f t="shared" si="2"/>
        <v>0</v>
      </c>
    </row>
    <row r="49" spans="1:8" ht="20.100000000000001" customHeight="1" x14ac:dyDescent="0.25">
      <c r="A49" s="15" t="s">
        <v>101</v>
      </c>
      <c r="B49" s="9" t="s">
        <v>3</v>
      </c>
      <c r="C49" s="9">
        <v>10</v>
      </c>
      <c r="D49" s="10"/>
      <c r="E49" s="10">
        <f t="shared" si="0"/>
        <v>0</v>
      </c>
      <c r="F49" s="11">
        <v>0.13</v>
      </c>
      <c r="G49" s="10">
        <f t="shared" si="1"/>
        <v>0</v>
      </c>
      <c r="H49" s="10">
        <f t="shared" si="2"/>
        <v>0</v>
      </c>
    </row>
    <row r="50" spans="1:8" ht="20.100000000000001" customHeight="1" x14ac:dyDescent="0.25">
      <c r="A50" s="8" t="s">
        <v>91</v>
      </c>
      <c r="B50" s="9" t="s">
        <v>3</v>
      </c>
      <c r="C50" s="9">
        <v>6</v>
      </c>
      <c r="D50" s="10"/>
      <c r="E50" s="10">
        <f t="shared" si="0"/>
        <v>0</v>
      </c>
      <c r="F50" s="11">
        <v>0.13</v>
      </c>
      <c r="G50" s="10">
        <f t="shared" si="1"/>
        <v>0</v>
      </c>
      <c r="H50" s="10">
        <f t="shared" si="2"/>
        <v>0</v>
      </c>
    </row>
    <row r="51" spans="1:8" ht="20.100000000000001" customHeight="1" x14ac:dyDescent="0.25">
      <c r="A51" s="8" t="s">
        <v>106</v>
      </c>
      <c r="B51" s="9" t="s">
        <v>3</v>
      </c>
      <c r="C51" s="9">
        <v>12</v>
      </c>
      <c r="D51" s="10"/>
      <c r="E51" s="10">
        <f t="shared" si="0"/>
        <v>0</v>
      </c>
      <c r="F51" s="11">
        <v>0.13</v>
      </c>
      <c r="G51" s="10">
        <f t="shared" si="1"/>
        <v>0</v>
      </c>
      <c r="H51" s="10">
        <f t="shared" si="2"/>
        <v>0</v>
      </c>
    </row>
    <row r="52" spans="1:8" ht="20.100000000000001" customHeight="1" x14ac:dyDescent="0.25">
      <c r="A52" s="15" t="s">
        <v>144</v>
      </c>
      <c r="B52" s="9" t="s">
        <v>3</v>
      </c>
      <c r="C52" s="9">
        <v>5</v>
      </c>
      <c r="D52" s="10"/>
      <c r="E52" s="10">
        <f t="shared" si="0"/>
        <v>0</v>
      </c>
      <c r="F52" s="11">
        <v>0.13</v>
      </c>
      <c r="G52" s="10">
        <f t="shared" si="1"/>
        <v>0</v>
      </c>
      <c r="H52" s="10">
        <f t="shared" si="2"/>
        <v>0</v>
      </c>
    </row>
    <row r="53" spans="1:8" ht="20.100000000000001" customHeight="1" x14ac:dyDescent="0.25">
      <c r="A53" s="8" t="s">
        <v>114</v>
      </c>
      <c r="B53" s="9" t="s">
        <v>3</v>
      </c>
      <c r="C53" s="9">
        <v>10</v>
      </c>
      <c r="D53" s="10"/>
      <c r="E53" s="10">
        <f t="shared" si="0"/>
        <v>0</v>
      </c>
      <c r="F53" s="11">
        <v>0.13</v>
      </c>
      <c r="G53" s="10">
        <f t="shared" si="1"/>
        <v>0</v>
      </c>
      <c r="H53" s="10">
        <f t="shared" si="2"/>
        <v>0</v>
      </c>
    </row>
    <row r="54" spans="1:8" ht="20.100000000000001" customHeight="1" x14ac:dyDescent="0.25">
      <c r="A54" s="8" t="s">
        <v>87</v>
      </c>
      <c r="B54" s="9" t="s">
        <v>3</v>
      </c>
      <c r="C54" s="9">
        <v>14</v>
      </c>
      <c r="D54" s="10"/>
      <c r="E54" s="10">
        <f t="shared" si="0"/>
        <v>0</v>
      </c>
      <c r="F54" s="11">
        <v>0.13</v>
      </c>
      <c r="G54" s="10">
        <f t="shared" si="1"/>
        <v>0</v>
      </c>
      <c r="H54" s="10">
        <f t="shared" si="2"/>
        <v>0</v>
      </c>
    </row>
    <row r="55" spans="1:8" ht="20.100000000000001" customHeight="1" x14ac:dyDescent="0.25">
      <c r="A55" s="8" t="s">
        <v>21</v>
      </c>
      <c r="B55" s="9" t="s">
        <v>6</v>
      </c>
      <c r="C55" s="9">
        <v>12</v>
      </c>
      <c r="D55" s="10"/>
      <c r="E55" s="10">
        <f t="shared" si="0"/>
        <v>0</v>
      </c>
      <c r="F55" s="11">
        <v>0.13</v>
      </c>
      <c r="G55" s="10">
        <f t="shared" si="1"/>
        <v>0</v>
      </c>
      <c r="H55" s="10">
        <f t="shared" si="2"/>
        <v>0</v>
      </c>
    </row>
    <row r="56" spans="1:8" ht="20.100000000000001" customHeight="1" x14ac:dyDescent="0.25">
      <c r="A56" s="8" t="s">
        <v>8</v>
      </c>
      <c r="B56" s="9" t="s">
        <v>6</v>
      </c>
      <c r="C56" s="9">
        <v>60</v>
      </c>
      <c r="D56" s="10"/>
      <c r="E56" s="10">
        <f t="shared" si="0"/>
        <v>0</v>
      </c>
      <c r="F56" s="11">
        <v>0.13</v>
      </c>
      <c r="G56" s="10">
        <f t="shared" si="1"/>
        <v>0</v>
      </c>
      <c r="H56" s="10">
        <f t="shared" si="2"/>
        <v>0</v>
      </c>
    </row>
    <row r="57" spans="1:8" ht="20.100000000000001" customHeight="1" x14ac:dyDescent="0.25">
      <c r="A57" s="8" t="s">
        <v>47</v>
      </c>
      <c r="B57" s="9" t="s">
        <v>3</v>
      </c>
      <c r="C57" s="9">
        <v>100</v>
      </c>
      <c r="D57" s="10"/>
      <c r="E57" s="10">
        <f t="shared" si="0"/>
        <v>0</v>
      </c>
      <c r="F57" s="11">
        <v>0.13</v>
      </c>
      <c r="G57" s="10">
        <f t="shared" si="1"/>
        <v>0</v>
      </c>
      <c r="H57" s="10">
        <f t="shared" si="2"/>
        <v>0</v>
      </c>
    </row>
    <row r="58" spans="1:8" ht="20.100000000000001" customHeight="1" x14ac:dyDescent="0.25">
      <c r="A58" s="8" t="s">
        <v>94</v>
      </c>
      <c r="B58" s="9" t="s">
        <v>3</v>
      </c>
      <c r="C58" s="9">
        <v>80</v>
      </c>
      <c r="D58" s="10"/>
      <c r="E58" s="10">
        <f t="shared" si="0"/>
        <v>0</v>
      </c>
      <c r="F58" s="11">
        <v>0.13</v>
      </c>
      <c r="G58" s="10">
        <f t="shared" si="1"/>
        <v>0</v>
      </c>
      <c r="H58" s="10">
        <f t="shared" si="2"/>
        <v>0</v>
      </c>
    </row>
    <row r="59" spans="1:8" x14ac:dyDescent="0.25">
      <c r="A59" s="8" t="s">
        <v>82</v>
      </c>
      <c r="B59" s="9" t="s">
        <v>3</v>
      </c>
      <c r="C59" s="9">
        <v>84</v>
      </c>
      <c r="D59" s="10"/>
      <c r="E59" s="10">
        <f t="shared" si="0"/>
        <v>0</v>
      </c>
      <c r="F59" s="11">
        <v>0.13</v>
      </c>
      <c r="G59" s="10">
        <f t="shared" si="1"/>
        <v>0</v>
      </c>
      <c r="H59" s="10">
        <f t="shared" si="2"/>
        <v>0</v>
      </c>
    </row>
    <row r="60" spans="1:8" x14ac:dyDescent="0.25">
      <c r="A60" s="8" t="s">
        <v>48</v>
      </c>
      <c r="B60" s="9" t="s">
        <v>3</v>
      </c>
      <c r="C60" s="9">
        <v>84</v>
      </c>
      <c r="D60" s="10"/>
      <c r="E60" s="10">
        <f t="shared" si="0"/>
        <v>0</v>
      </c>
      <c r="F60" s="11">
        <v>0.13</v>
      </c>
      <c r="G60" s="10">
        <f t="shared" si="1"/>
        <v>0</v>
      </c>
      <c r="H60" s="10">
        <f t="shared" si="2"/>
        <v>0</v>
      </c>
    </row>
    <row r="61" spans="1:8" x14ac:dyDescent="0.25">
      <c r="A61" s="8" t="s">
        <v>80</v>
      </c>
      <c r="B61" s="9" t="s">
        <v>3</v>
      </c>
      <c r="C61" s="9">
        <v>60</v>
      </c>
      <c r="D61" s="10"/>
      <c r="E61" s="10">
        <f t="shared" si="0"/>
        <v>0</v>
      </c>
      <c r="F61" s="11">
        <v>0.13</v>
      </c>
      <c r="G61" s="10">
        <f t="shared" si="1"/>
        <v>0</v>
      </c>
      <c r="H61" s="10">
        <f t="shared" si="2"/>
        <v>0</v>
      </c>
    </row>
    <row r="62" spans="1:8" x14ac:dyDescent="0.25">
      <c r="A62" s="8" t="s">
        <v>71</v>
      </c>
      <c r="B62" s="9" t="s">
        <v>3</v>
      </c>
      <c r="C62" s="9">
        <v>8</v>
      </c>
      <c r="D62" s="10"/>
      <c r="E62" s="10">
        <f t="shared" si="0"/>
        <v>0</v>
      </c>
      <c r="F62" s="11">
        <v>0.13</v>
      </c>
      <c r="G62" s="10">
        <f t="shared" si="1"/>
        <v>0</v>
      </c>
      <c r="H62" s="10">
        <f t="shared" si="2"/>
        <v>0</v>
      </c>
    </row>
    <row r="63" spans="1:8" x14ac:dyDescent="0.25">
      <c r="A63" s="8" t="s">
        <v>112</v>
      </c>
      <c r="B63" s="9" t="s">
        <v>3</v>
      </c>
      <c r="C63" s="9">
        <v>12</v>
      </c>
      <c r="D63" s="10"/>
      <c r="E63" s="10">
        <f t="shared" si="0"/>
        <v>0</v>
      </c>
      <c r="F63" s="11">
        <v>0.13</v>
      </c>
      <c r="G63" s="10">
        <f t="shared" si="1"/>
        <v>0</v>
      </c>
      <c r="H63" s="10">
        <f t="shared" si="2"/>
        <v>0</v>
      </c>
    </row>
    <row r="64" spans="1:8" x14ac:dyDescent="0.25">
      <c r="A64" s="15"/>
      <c r="B64" s="16"/>
      <c r="C64" s="16"/>
      <c r="D64" s="15"/>
      <c r="E64" s="17">
        <f>SUM(E3:E63)</f>
        <v>0</v>
      </c>
      <c r="F64" s="17"/>
      <c r="G64" s="17">
        <f t="shared" ref="G64:H64" si="3">SUM(G3:G63)</f>
        <v>0</v>
      </c>
      <c r="H64" s="17">
        <f t="shared" si="3"/>
        <v>0</v>
      </c>
    </row>
  </sheetData>
  <protectedRanges>
    <protectedRange password="CC17" sqref="C23:C24" name="Περιοχή1_2"/>
  </protectedRanges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59999389629810485"/>
  </sheetPr>
  <dimension ref="A1:H11"/>
  <sheetViews>
    <sheetView zoomScaleNormal="100" workbookViewId="0">
      <selection activeCell="M7" sqref="M7"/>
    </sheetView>
  </sheetViews>
  <sheetFormatPr defaultRowHeight="15" x14ac:dyDescent="0.25"/>
  <cols>
    <col min="1" max="1" width="26.42578125" bestFit="1" customWidth="1"/>
    <col min="2" max="2" width="9.140625" style="5"/>
    <col min="3" max="3" width="5.5703125" style="5" bestFit="1" customWidth="1"/>
    <col min="4" max="4" width="8" bestFit="1" customWidth="1"/>
    <col min="5" max="5" width="8.1406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57.75" customHeight="1" x14ac:dyDescent="0.25">
      <c r="A1" s="76" t="s">
        <v>435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8" t="s">
        <v>145</v>
      </c>
      <c r="B3" s="9" t="s">
        <v>3</v>
      </c>
      <c r="C3" s="38">
        <v>140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8" t="s">
        <v>146</v>
      </c>
      <c r="B4" s="9" t="s">
        <v>3</v>
      </c>
      <c r="C4" s="38">
        <v>36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8" t="s">
        <v>64</v>
      </c>
      <c r="B5" s="9" t="s">
        <v>3</v>
      </c>
      <c r="C5" s="38">
        <v>36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8" t="s">
        <v>87</v>
      </c>
      <c r="B6" s="9" t="s">
        <v>3</v>
      </c>
      <c r="C6" s="38">
        <v>36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x14ac:dyDescent="0.25">
      <c r="A7" s="15"/>
      <c r="B7" s="16"/>
      <c r="C7" s="16"/>
      <c r="D7" s="15"/>
      <c r="E7" s="17">
        <f>SUM(E3:E6)</f>
        <v>0</v>
      </c>
      <c r="F7" s="17"/>
      <c r="G7" s="17">
        <f t="shared" ref="G7:H7" si="0">SUM(G3:G6)</f>
        <v>0</v>
      </c>
      <c r="H7" s="17">
        <f t="shared" si="0"/>
        <v>0</v>
      </c>
    </row>
    <row r="8" spans="1:8" ht="16.5" x14ac:dyDescent="0.3">
      <c r="A8" s="27"/>
      <c r="B8" s="28"/>
      <c r="C8" s="28"/>
    </row>
    <row r="9" spans="1:8" ht="16.5" x14ac:dyDescent="0.3">
      <c r="A9" s="27"/>
      <c r="B9" s="28"/>
      <c r="C9" s="28"/>
    </row>
    <row r="10" spans="1:8" ht="16.5" x14ac:dyDescent="0.3">
      <c r="A10" s="27"/>
      <c r="B10" s="28"/>
      <c r="C10" s="28"/>
    </row>
    <row r="11" spans="1:8" ht="16.5" x14ac:dyDescent="0.3">
      <c r="A11" s="27"/>
      <c r="B11" s="28"/>
      <c r="C11" s="28"/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Σελίδα &amp;P από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59999389629810485"/>
  </sheetPr>
  <dimension ref="A1:J38"/>
  <sheetViews>
    <sheetView workbookViewId="0">
      <selection activeCell="L3" sqref="L3"/>
    </sheetView>
  </sheetViews>
  <sheetFormatPr defaultRowHeight="15" x14ac:dyDescent="0.25"/>
  <cols>
    <col min="1" max="1" width="25" bestFit="1" customWidth="1"/>
    <col min="2" max="2" width="5.140625" style="5" bestFit="1" customWidth="1"/>
    <col min="3" max="3" width="9.5703125" bestFit="1" customWidth="1"/>
    <col min="4" max="4" width="9.42578125" bestFit="1" customWidth="1"/>
    <col min="5" max="5" width="11.42578125" bestFit="1" customWidth="1"/>
    <col min="6" max="6" width="8" bestFit="1" customWidth="1"/>
    <col min="7" max="7" width="9" bestFit="1" customWidth="1"/>
    <col min="8" max="8" width="7.140625" bestFit="1" customWidth="1"/>
    <col min="9" max="9" width="8.140625" bestFit="1" customWidth="1"/>
    <col min="10" max="10" width="9" bestFit="1" customWidth="1"/>
  </cols>
  <sheetData>
    <row r="1" spans="1:10" ht="81.75" customHeight="1" x14ac:dyDescent="0.25">
      <c r="A1" s="76" t="s">
        <v>434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ht="75.75" customHeight="1" x14ac:dyDescent="0.25">
      <c r="A2" s="6" t="s">
        <v>0</v>
      </c>
      <c r="B2" s="7" t="s">
        <v>1</v>
      </c>
      <c r="C2" s="6" t="s">
        <v>125</v>
      </c>
      <c r="D2" s="6" t="s">
        <v>126</v>
      </c>
      <c r="E2" s="6" t="s">
        <v>59</v>
      </c>
      <c r="F2" s="6" t="s">
        <v>147</v>
      </c>
      <c r="G2" s="6" t="s">
        <v>148</v>
      </c>
      <c r="H2" s="6" t="s">
        <v>149</v>
      </c>
      <c r="I2" s="6" t="s">
        <v>150</v>
      </c>
      <c r="J2" s="6" t="s">
        <v>151</v>
      </c>
    </row>
    <row r="3" spans="1:10" ht="20.100000000000001" customHeight="1" x14ac:dyDescent="0.25">
      <c r="A3" s="15" t="s">
        <v>152</v>
      </c>
      <c r="B3" s="9" t="s">
        <v>4</v>
      </c>
      <c r="C3" s="9">
        <v>660</v>
      </c>
      <c r="D3" s="9">
        <v>693</v>
      </c>
      <c r="E3" s="16">
        <f t="shared" ref="E3:E33" si="0">C3+D3</f>
        <v>1353</v>
      </c>
      <c r="F3" s="10"/>
      <c r="G3" s="10">
        <f>E3*F3</f>
        <v>0</v>
      </c>
      <c r="H3" s="11">
        <v>0.13</v>
      </c>
      <c r="I3" s="10">
        <f>G3*H3</f>
        <v>0</v>
      </c>
      <c r="J3" s="10">
        <f>G3+I3</f>
        <v>0</v>
      </c>
    </row>
    <row r="4" spans="1:10" ht="20.100000000000001" customHeight="1" x14ac:dyDescent="0.25">
      <c r="A4" s="12" t="s">
        <v>153</v>
      </c>
      <c r="B4" s="13" t="s">
        <v>11</v>
      </c>
      <c r="C4" s="13">
        <v>0</v>
      </c>
      <c r="D4" s="13">
        <v>50</v>
      </c>
      <c r="E4" s="13">
        <f t="shared" si="0"/>
        <v>50</v>
      </c>
      <c r="F4" s="10"/>
      <c r="G4" s="10">
        <f>E4*F4</f>
        <v>0</v>
      </c>
      <c r="H4" s="11">
        <v>0.13</v>
      </c>
      <c r="I4" s="10">
        <f>G4*H4</f>
        <v>0</v>
      </c>
      <c r="J4" s="10">
        <f>G4+I4</f>
        <v>0</v>
      </c>
    </row>
    <row r="5" spans="1:10" ht="20.100000000000001" customHeight="1" x14ac:dyDescent="0.25">
      <c r="A5" s="15" t="s">
        <v>154</v>
      </c>
      <c r="B5" s="9" t="s">
        <v>4</v>
      </c>
      <c r="C5" s="9">
        <v>55</v>
      </c>
      <c r="D5" s="9">
        <v>33</v>
      </c>
      <c r="E5" s="16">
        <f t="shared" si="0"/>
        <v>88</v>
      </c>
      <c r="F5" s="10"/>
      <c r="G5" s="10">
        <f>E5*F5</f>
        <v>0</v>
      </c>
      <c r="H5" s="11">
        <v>0.13</v>
      </c>
      <c r="I5" s="10">
        <f>G5*H5</f>
        <v>0</v>
      </c>
      <c r="J5" s="10">
        <f>G5+I5</f>
        <v>0</v>
      </c>
    </row>
    <row r="6" spans="1:10" ht="20.100000000000001" customHeight="1" x14ac:dyDescent="0.25">
      <c r="A6" s="15" t="s">
        <v>155</v>
      </c>
      <c r="B6" s="9" t="s">
        <v>11</v>
      </c>
      <c r="C6" s="9">
        <v>330</v>
      </c>
      <c r="D6" s="9">
        <v>297</v>
      </c>
      <c r="E6" s="16">
        <f t="shared" si="0"/>
        <v>627</v>
      </c>
      <c r="F6" s="10"/>
      <c r="G6" s="10">
        <f t="shared" ref="G6:G33" si="1">E6*F6</f>
        <v>0</v>
      </c>
      <c r="H6" s="11">
        <v>0.13</v>
      </c>
      <c r="I6" s="10">
        <f t="shared" ref="I6:I33" si="2">G6*H6</f>
        <v>0</v>
      </c>
      <c r="J6" s="10">
        <f t="shared" ref="J6:J33" si="3">G6+I6</f>
        <v>0</v>
      </c>
    </row>
    <row r="7" spans="1:10" ht="20.100000000000001" customHeight="1" x14ac:dyDescent="0.25">
      <c r="A7" s="14" t="s">
        <v>156</v>
      </c>
      <c r="B7" s="9" t="s">
        <v>11</v>
      </c>
      <c r="C7" s="13">
        <v>0</v>
      </c>
      <c r="D7" s="13">
        <v>90</v>
      </c>
      <c r="E7" s="13">
        <f t="shared" si="0"/>
        <v>90</v>
      </c>
      <c r="F7" s="10"/>
      <c r="G7" s="10">
        <f t="shared" si="1"/>
        <v>0</v>
      </c>
      <c r="H7" s="11">
        <v>0.13</v>
      </c>
      <c r="I7" s="10">
        <f t="shared" si="2"/>
        <v>0</v>
      </c>
      <c r="J7" s="10">
        <f t="shared" si="3"/>
        <v>0</v>
      </c>
    </row>
    <row r="8" spans="1:10" ht="20.100000000000001" customHeight="1" x14ac:dyDescent="0.25">
      <c r="A8" s="15" t="s">
        <v>157</v>
      </c>
      <c r="B8" s="9" t="s">
        <v>11</v>
      </c>
      <c r="C8" s="9">
        <v>143</v>
      </c>
      <c r="D8" s="9">
        <v>143</v>
      </c>
      <c r="E8" s="16">
        <f t="shared" si="0"/>
        <v>286</v>
      </c>
      <c r="F8" s="10"/>
      <c r="G8" s="10">
        <f t="shared" si="1"/>
        <v>0</v>
      </c>
      <c r="H8" s="11">
        <v>0.13</v>
      </c>
      <c r="I8" s="10">
        <f t="shared" si="2"/>
        <v>0</v>
      </c>
      <c r="J8" s="10">
        <f t="shared" si="3"/>
        <v>0</v>
      </c>
    </row>
    <row r="9" spans="1:10" ht="20.100000000000001" customHeight="1" x14ac:dyDescent="0.25">
      <c r="A9" s="15" t="s">
        <v>158</v>
      </c>
      <c r="B9" s="9" t="s">
        <v>11</v>
      </c>
      <c r="C9" s="9">
        <v>150</v>
      </c>
      <c r="D9" s="9">
        <v>200</v>
      </c>
      <c r="E9" s="16">
        <f t="shared" si="0"/>
        <v>350</v>
      </c>
      <c r="F9" s="10"/>
      <c r="G9" s="10">
        <f t="shared" si="1"/>
        <v>0</v>
      </c>
      <c r="H9" s="11">
        <v>0.13</v>
      </c>
      <c r="I9" s="10">
        <f t="shared" si="2"/>
        <v>0</v>
      </c>
      <c r="J9" s="10">
        <f t="shared" si="3"/>
        <v>0</v>
      </c>
    </row>
    <row r="10" spans="1:10" ht="20.100000000000001" customHeight="1" x14ac:dyDescent="0.25">
      <c r="A10" s="15" t="s">
        <v>159</v>
      </c>
      <c r="B10" s="9" t="s">
        <v>11</v>
      </c>
      <c r="C10" s="9">
        <v>132</v>
      </c>
      <c r="D10" s="9">
        <v>121</v>
      </c>
      <c r="E10" s="16">
        <f t="shared" si="0"/>
        <v>253</v>
      </c>
      <c r="F10" s="10"/>
      <c r="G10" s="10">
        <f t="shared" si="1"/>
        <v>0</v>
      </c>
      <c r="H10" s="11">
        <v>0.13</v>
      </c>
      <c r="I10" s="10">
        <f t="shared" si="2"/>
        <v>0</v>
      </c>
      <c r="J10" s="10">
        <f t="shared" si="3"/>
        <v>0</v>
      </c>
    </row>
    <row r="11" spans="1:10" ht="20.100000000000001" customHeight="1" x14ac:dyDescent="0.25">
      <c r="A11" s="8" t="s">
        <v>160</v>
      </c>
      <c r="B11" s="9" t="s">
        <v>11</v>
      </c>
      <c r="C11" s="9">
        <v>20</v>
      </c>
      <c r="D11" s="9">
        <v>60</v>
      </c>
      <c r="E11" s="16">
        <f t="shared" si="0"/>
        <v>80</v>
      </c>
      <c r="F11" s="10"/>
      <c r="G11" s="10">
        <f t="shared" si="1"/>
        <v>0</v>
      </c>
      <c r="H11" s="11">
        <v>0.13</v>
      </c>
      <c r="I11" s="10">
        <f t="shared" si="2"/>
        <v>0</v>
      </c>
      <c r="J11" s="10">
        <f t="shared" si="3"/>
        <v>0</v>
      </c>
    </row>
    <row r="12" spans="1:10" ht="20.100000000000001" customHeight="1" x14ac:dyDescent="0.25">
      <c r="A12" s="15" t="s">
        <v>161</v>
      </c>
      <c r="B12" s="9" t="s">
        <v>4</v>
      </c>
      <c r="C12" s="9">
        <v>55</v>
      </c>
      <c r="D12" s="9">
        <v>55</v>
      </c>
      <c r="E12" s="16">
        <f t="shared" si="0"/>
        <v>110</v>
      </c>
      <c r="F12" s="10"/>
      <c r="G12" s="10">
        <f t="shared" si="1"/>
        <v>0</v>
      </c>
      <c r="H12" s="11">
        <v>0.13</v>
      </c>
      <c r="I12" s="10">
        <f t="shared" si="2"/>
        <v>0</v>
      </c>
      <c r="J12" s="10">
        <f t="shared" si="3"/>
        <v>0</v>
      </c>
    </row>
    <row r="13" spans="1:10" ht="20.100000000000001" customHeight="1" x14ac:dyDescent="0.25">
      <c r="A13" s="15" t="s">
        <v>162</v>
      </c>
      <c r="B13" s="9" t="s">
        <v>11</v>
      </c>
      <c r="C13" s="9">
        <v>220</v>
      </c>
      <c r="D13" s="9">
        <v>300</v>
      </c>
      <c r="E13" s="16">
        <f t="shared" si="0"/>
        <v>520</v>
      </c>
      <c r="F13" s="10"/>
      <c r="G13" s="10">
        <f t="shared" si="1"/>
        <v>0</v>
      </c>
      <c r="H13" s="11">
        <v>0.13</v>
      </c>
      <c r="I13" s="10">
        <f t="shared" si="2"/>
        <v>0</v>
      </c>
      <c r="J13" s="10">
        <f t="shared" si="3"/>
        <v>0</v>
      </c>
    </row>
    <row r="14" spans="1:10" ht="20.100000000000001" customHeight="1" x14ac:dyDescent="0.25">
      <c r="A14" s="15" t="s">
        <v>163</v>
      </c>
      <c r="B14" s="9" t="s">
        <v>11</v>
      </c>
      <c r="C14" s="9">
        <v>44</v>
      </c>
      <c r="D14" s="9">
        <v>60</v>
      </c>
      <c r="E14" s="16">
        <f t="shared" si="0"/>
        <v>104</v>
      </c>
      <c r="F14" s="10"/>
      <c r="G14" s="10">
        <f t="shared" si="1"/>
        <v>0</v>
      </c>
      <c r="H14" s="11">
        <v>0.13</v>
      </c>
      <c r="I14" s="10">
        <f t="shared" si="2"/>
        <v>0</v>
      </c>
      <c r="J14" s="10">
        <f t="shared" si="3"/>
        <v>0</v>
      </c>
    </row>
    <row r="15" spans="1:10" ht="20.100000000000001" customHeight="1" x14ac:dyDescent="0.25">
      <c r="A15" s="15" t="s">
        <v>164</v>
      </c>
      <c r="B15" s="9" t="s">
        <v>11</v>
      </c>
      <c r="C15" s="9">
        <v>220</v>
      </c>
      <c r="D15" s="9">
        <v>242</v>
      </c>
      <c r="E15" s="16">
        <f t="shared" si="0"/>
        <v>462</v>
      </c>
      <c r="F15" s="10"/>
      <c r="G15" s="10">
        <f t="shared" si="1"/>
        <v>0</v>
      </c>
      <c r="H15" s="11">
        <v>0.13</v>
      </c>
      <c r="I15" s="10">
        <f t="shared" si="2"/>
        <v>0</v>
      </c>
      <c r="J15" s="10">
        <f t="shared" si="3"/>
        <v>0</v>
      </c>
    </row>
    <row r="16" spans="1:10" ht="20.100000000000001" customHeight="1" x14ac:dyDescent="0.25">
      <c r="A16" s="15" t="s">
        <v>165</v>
      </c>
      <c r="B16" s="9" t="s">
        <v>4</v>
      </c>
      <c r="C16" s="9">
        <v>132</v>
      </c>
      <c r="D16" s="9">
        <v>132</v>
      </c>
      <c r="E16" s="16">
        <f t="shared" si="0"/>
        <v>264</v>
      </c>
      <c r="F16" s="10"/>
      <c r="G16" s="10">
        <f t="shared" si="1"/>
        <v>0</v>
      </c>
      <c r="H16" s="11">
        <v>0.13</v>
      </c>
      <c r="I16" s="10">
        <f t="shared" si="2"/>
        <v>0</v>
      </c>
      <c r="J16" s="10">
        <f t="shared" si="3"/>
        <v>0</v>
      </c>
    </row>
    <row r="17" spans="1:10" ht="20.100000000000001" customHeight="1" x14ac:dyDescent="0.25">
      <c r="A17" s="8" t="s">
        <v>166</v>
      </c>
      <c r="B17" s="9" t="s">
        <v>11</v>
      </c>
      <c r="C17" s="9">
        <v>24</v>
      </c>
      <c r="D17" s="9">
        <v>0</v>
      </c>
      <c r="E17" s="16">
        <f t="shared" si="0"/>
        <v>24</v>
      </c>
      <c r="F17" s="10"/>
      <c r="G17" s="10">
        <f t="shared" si="1"/>
        <v>0</v>
      </c>
      <c r="H17" s="11">
        <v>0.13</v>
      </c>
      <c r="I17" s="10">
        <f t="shared" si="2"/>
        <v>0</v>
      </c>
      <c r="J17" s="10">
        <f t="shared" si="3"/>
        <v>0</v>
      </c>
    </row>
    <row r="18" spans="1:10" ht="20.100000000000001" customHeight="1" x14ac:dyDescent="0.25">
      <c r="A18" s="15" t="s">
        <v>167</v>
      </c>
      <c r="B18" s="9" t="s">
        <v>4</v>
      </c>
      <c r="C18" s="9">
        <v>198</v>
      </c>
      <c r="D18" s="9">
        <v>242</v>
      </c>
      <c r="E18" s="16">
        <f t="shared" si="0"/>
        <v>440</v>
      </c>
      <c r="F18" s="10"/>
      <c r="G18" s="10">
        <f t="shared" si="1"/>
        <v>0</v>
      </c>
      <c r="H18" s="11">
        <v>0.13</v>
      </c>
      <c r="I18" s="10">
        <f t="shared" si="2"/>
        <v>0</v>
      </c>
      <c r="J18" s="10">
        <f t="shared" si="3"/>
        <v>0</v>
      </c>
    </row>
    <row r="19" spans="1:10" ht="20.100000000000001" customHeight="1" x14ac:dyDescent="0.25">
      <c r="A19" s="8" t="s">
        <v>168</v>
      </c>
      <c r="B19" s="9" t="s">
        <v>11</v>
      </c>
      <c r="C19" s="9">
        <v>80</v>
      </c>
      <c r="D19" s="9">
        <v>80</v>
      </c>
      <c r="E19" s="16">
        <f t="shared" si="0"/>
        <v>160</v>
      </c>
      <c r="F19" s="10"/>
      <c r="G19" s="10">
        <f t="shared" si="1"/>
        <v>0</v>
      </c>
      <c r="H19" s="11">
        <v>0.13</v>
      </c>
      <c r="I19" s="10">
        <f t="shared" si="2"/>
        <v>0</v>
      </c>
      <c r="J19" s="10">
        <f t="shared" si="3"/>
        <v>0</v>
      </c>
    </row>
    <row r="20" spans="1:10" ht="20.100000000000001" customHeight="1" x14ac:dyDescent="0.25">
      <c r="A20" s="15" t="s">
        <v>169</v>
      </c>
      <c r="B20" s="9" t="s">
        <v>11</v>
      </c>
      <c r="C20" s="9">
        <v>275</v>
      </c>
      <c r="D20" s="9">
        <v>396</v>
      </c>
      <c r="E20" s="16">
        <f t="shared" si="0"/>
        <v>671</v>
      </c>
      <c r="F20" s="10"/>
      <c r="G20" s="10">
        <f t="shared" si="1"/>
        <v>0</v>
      </c>
      <c r="H20" s="11">
        <v>0.13</v>
      </c>
      <c r="I20" s="10">
        <f t="shared" si="2"/>
        <v>0</v>
      </c>
      <c r="J20" s="10">
        <f t="shared" si="3"/>
        <v>0</v>
      </c>
    </row>
    <row r="21" spans="1:10" ht="20.100000000000001" customHeight="1" x14ac:dyDescent="0.25">
      <c r="A21" s="15" t="s">
        <v>170</v>
      </c>
      <c r="B21" s="9" t="s">
        <v>11</v>
      </c>
      <c r="C21" s="9">
        <v>275</v>
      </c>
      <c r="D21" s="9">
        <v>396</v>
      </c>
      <c r="E21" s="16">
        <f t="shared" si="0"/>
        <v>671</v>
      </c>
      <c r="F21" s="10"/>
      <c r="G21" s="10">
        <f t="shared" si="1"/>
        <v>0</v>
      </c>
      <c r="H21" s="11">
        <v>0.13</v>
      </c>
      <c r="I21" s="10">
        <f t="shared" si="2"/>
        <v>0</v>
      </c>
      <c r="J21" s="10">
        <f t="shared" si="3"/>
        <v>0</v>
      </c>
    </row>
    <row r="22" spans="1:10" ht="20.100000000000001" customHeight="1" x14ac:dyDescent="0.25">
      <c r="A22" s="8" t="s">
        <v>171</v>
      </c>
      <c r="B22" s="9" t="s">
        <v>11</v>
      </c>
      <c r="C22" s="9">
        <v>20</v>
      </c>
      <c r="D22" s="9">
        <v>100</v>
      </c>
      <c r="E22" s="16">
        <f t="shared" si="0"/>
        <v>120</v>
      </c>
      <c r="F22" s="10"/>
      <c r="G22" s="10">
        <f t="shared" si="1"/>
        <v>0</v>
      </c>
      <c r="H22" s="11">
        <v>0.13</v>
      </c>
      <c r="I22" s="10">
        <f t="shared" si="2"/>
        <v>0</v>
      </c>
      <c r="J22" s="10">
        <f t="shared" si="3"/>
        <v>0</v>
      </c>
    </row>
    <row r="23" spans="1:10" ht="20.100000000000001" customHeight="1" x14ac:dyDescent="0.25">
      <c r="A23" s="15" t="s">
        <v>172</v>
      </c>
      <c r="B23" s="9" t="s">
        <v>11</v>
      </c>
      <c r="C23" s="9">
        <v>550</v>
      </c>
      <c r="D23" s="9">
        <v>550</v>
      </c>
      <c r="E23" s="16">
        <f t="shared" si="0"/>
        <v>1100</v>
      </c>
      <c r="F23" s="10"/>
      <c r="G23" s="10">
        <f t="shared" si="1"/>
        <v>0</v>
      </c>
      <c r="H23" s="11">
        <v>0.13</v>
      </c>
      <c r="I23" s="10">
        <f t="shared" si="2"/>
        <v>0</v>
      </c>
      <c r="J23" s="10">
        <f t="shared" si="3"/>
        <v>0</v>
      </c>
    </row>
    <row r="24" spans="1:10" ht="20.100000000000001" customHeight="1" x14ac:dyDescent="0.25">
      <c r="A24" s="15" t="s">
        <v>173</v>
      </c>
      <c r="B24" s="9" t="s">
        <v>11</v>
      </c>
      <c r="C24" s="9">
        <v>1650</v>
      </c>
      <c r="D24" s="9">
        <v>1650</v>
      </c>
      <c r="E24" s="16">
        <f t="shared" si="0"/>
        <v>3300</v>
      </c>
      <c r="F24" s="10"/>
      <c r="G24" s="10">
        <f t="shared" si="1"/>
        <v>0</v>
      </c>
      <c r="H24" s="11">
        <v>0.13</v>
      </c>
      <c r="I24" s="10">
        <f t="shared" si="2"/>
        <v>0</v>
      </c>
      <c r="J24" s="10">
        <f t="shared" si="3"/>
        <v>0</v>
      </c>
    </row>
    <row r="25" spans="1:10" ht="20.100000000000001" customHeight="1" x14ac:dyDescent="0.25">
      <c r="A25" s="15" t="s">
        <v>174</v>
      </c>
      <c r="B25" s="9" t="s">
        <v>11</v>
      </c>
      <c r="C25" s="9">
        <v>80</v>
      </c>
      <c r="D25" s="9">
        <v>120</v>
      </c>
      <c r="E25" s="16">
        <f t="shared" si="0"/>
        <v>200</v>
      </c>
      <c r="F25" s="10"/>
      <c r="G25" s="10">
        <f t="shared" si="1"/>
        <v>0</v>
      </c>
      <c r="H25" s="11">
        <v>0.13</v>
      </c>
      <c r="I25" s="10">
        <f t="shared" si="2"/>
        <v>0</v>
      </c>
      <c r="J25" s="10">
        <f t="shared" si="3"/>
        <v>0</v>
      </c>
    </row>
    <row r="26" spans="1:10" ht="20.100000000000001" customHeight="1" x14ac:dyDescent="0.25">
      <c r="A26" s="8" t="s">
        <v>175</v>
      </c>
      <c r="B26" s="9" t="s">
        <v>11</v>
      </c>
      <c r="C26" s="9">
        <v>80</v>
      </c>
      <c r="D26" s="9">
        <v>25</v>
      </c>
      <c r="E26" s="16">
        <f t="shared" si="0"/>
        <v>105</v>
      </c>
      <c r="F26" s="10"/>
      <c r="G26" s="10">
        <f t="shared" si="1"/>
        <v>0</v>
      </c>
      <c r="H26" s="11">
        <v>0.13</v>
      </c>
      <c r="I26" s="10">
        <f t="shared" si="2"/>
        <v>0</v>
      </c>
      <c r="J26" s="10">
        <f t="shared" si="3"/>
        <v>0</v>
      </c>
    </row>
    <row r="27" spans="1:10" ht="20.100000000000001" customHeight="1" x14ac:dyDescent="0.25">
      <c r="A27" s="15" t="s">
        <v>176</v>
      </c>
      <c r="B27" s="9" t="s">
        <v>11</v>
      </c>
      <c r="C27" s="9">
        <v>550</v>
      </c>
      <c r="D27" s="9">
        <v>792</v>
      </c>
      <c r="E27" s="16">
        <f t="shared" si="0"/>
        <v>1342</v>
      </c>
      <c r="F27" s="10"/>
      <c r="G27" s="10">
        <f t="shared" si="1"/>
        <v>0</v>
      </c>
      <c r="H27" s="11">
        <v>0.13</v>
      </c>
      <c r="I27" s="10">
        <f t="shared" si="2"/>
        <v>0</v>
      </c>
      <c r="J27" s="10">
        <f t="shared" si="3"/>
        <v>0</v>
      </c>
    </row>
    <row r="28" spans="1:10" ht="20.100000000000001" customHeight="1" x14ac:dyDescent="0.25">
      <c r="A28" s="15" t="s">
        <v>177</v>
      </c>
      <c r="B28" s="9" t="s">
        <v>11</v>
      </c>
      <c r="C28" s="9">
        <v>90</v>
      </c>
      <c r="D28" s="9">
        <v>100</v>
      </c>
      <c r="E28" s="16">
        <f t="shared" si="0"/>
        <v>190</v>
      </c>
      <c r="F28" s="10"/>
      <c r="G28" s="10">
        <f t="shared" si="1"/>
        <v>0</v>
      </c>
      <c r="H28" s="11">
        <v>0.13</v>
      </c>
      <c r="I28" s="10">
        <f t="shared" si="2"/>
        <v>0</v>
      </c>
      <c r="J28" s="10">
        <f t="shared" si="3"/>
        <v>0</v>
      </c>
    </row>
    <row r="29" spans="1:10" ht="20.100000000000001" customHeight="1" x14ac:dyDescent="0.25">
      <c r="A29" s="15" t="s">
        <v>178</v>
      </c>
      <c r="B29" s="9" t="s">
        <v>11</v>
      </c>
      <c r="C29" s="9">
        <v>55</v>
      </c>
      <c r="D29" s="9">
        <v>55</v>
      </c>
      <c r="E29" s="16">
        <f t="shared" si="0"/>
        <v>110</v>
      </c>
      <c r="F29" s="10"/>
      <c r="G29" s="10">
        <f t="shared" si="1"/>
        <v>0</v>
      </c>
      <c r="H29" s="11">
        <v>0.13</v>
      </c>
      <c r="I29" s="10">
        <f t="shared" si="2"/>
        <v>0</v>
      </c>
      <c r="J29" s="10">
        <f t="shared" si="3"/>
        <v>0</v>
      </c>
    </row>
    <row r="30" spans="1:10" ht="20.100000000000001" customHeight="1" x14ac:dyDescent="0.25">
      <c r="A30" s="15" t="s">
        <v>179</v>
      </c>
      <c r="B30" s="9" t="s">
        <v>4</v>
      </c>
      <c r="C30" s="9">
        <v>220</v>
      </c>
      <c r="D30" s="9">
        <v>300</v>
      </c>
      <c r="E30" s="16">
        <f t="shared" si="0"/>
        <v>520</v>
      </c>
      <c r="F30" s="10"/>
      <c r="G30" s="10">
        <f t="shared" si="1"/>
        <v>0</v>
      </c>
      <c r="H30" s="11">
        <v>0.13</v>
      </c>
      <c r="I30" s="10">
        <f t="shared" si="2"/>
        <v>0</v>
      </c>
      <c r="J30" s="10">
        <f t="shared" si="3"/>
        <v>0</v>
      </c>
    </row>
    <row r="31" spans="1:10" ht="20.100000000000001" customHeight="1" x14ac:dyDescent="0.25">
      <c r="A31" s="8" t="s">
        <v>180</v>
      </c>
      <c r="B31" s="9" t="s">
        <v>11</v>
      </c>
      <c r="C31" s="9">
        <v>242</v>
      </c>
      <c r="D31" s="9">
        <v>100</v>
      </c>
      <c r="E31" s="16">
        <f t="shared" si="0"/>
        <v>342</v>
      </c>
      <c r="F31" s="10"/>
      <c r="G31" s="10">
        <f t="shared" si="1"/>
        <v>0</v>
      </c>
      <c r="H31" s="11">
        <v>0.13</v>
      </c>
      <c r="I31" s="10">
        <f t="shared" si="2"/>
        <v>0</v>
      </c>
      <c r="J31" s="10">
        <f t="shared" si="3"/>
        <v>0</v>
      </c>
    </row>
    <row r="32" spans="1:10" x14ac:dyDescent="0.25">
      <c r="A32" s="15" t="s">
        <v>181</v>
      </c>
      <c r="B32" s="9" t="s">
        <v>11</v>
      </c>
      <c r="C32" s="9">
        <v>90</v>
      </c>
      <c r="D32" s="9">
        <v>90</v>
      </c>
      <c r="E32" s="16">
        <f t="shared" si="0"/>
        <v>180</v>
      </c>
      <c r="F32" s="10"/>
      <c r="G32" s="10">
        <f t="shared" si="1"/>
        <v>0</v>
      </c>
      <c r="H32" s="11">
        <v>0.13</v>
      </c>
      <c r="I32" s="10">
        <f t="shared" si="2"/>
        <v>0</v>
      </c>
      <c r="J32" s="10">
        <f t="shared" si="3"/>
        <v>0</v>
      </c>
    </row>
    <row r="33" spans="1:10" x14ac:dyDescent="0.25">
      <c r="A33" s="15" t="s">
        <v>182</v>
      </c>
      <c r="B33" s="9" t="s">
        <v>4</v>
      </c>
      <c r="C33" s="9">
        <v>30</v>
      </c>
      <c r="D33" s="9">
        <v>0</v>
      </c>
      <c r="E33" s="16">
        <f t="shared" si="0"/>
        <v>30</v>
      </c>
      <c r="F33" s="10"/>
      <c r="G33" s="10">
        <f t="shared" si="1"/>
        <v>0</v>
      </c>
      <c r="H33" s="11">
        <v>0.13</v>
      </c>
      <c r="I33" s="10">
        <f t="shared" si="2"/>
        <v>0</v>
      </c>
      <c r="J33" s="10">
        <f t="shared" si="3"/>
        <v>0</v>
      </c>
    </row>
    <row r="34" spans="1:10" x14ac:dyDescent="0.25">
      <c r="A34" s="14"/>
      <c r="B34" s="9"/>
      <c r="C34" s="14"/>
      <c r="D34" s="14"/>
      <c r="E34" s="14"/>
      <c r="F34" s="14"/>
      <c r="G34" s="17">
        <f>SUM(G3:G33)</f>
        <v>0</v>
      </c>
      <c r="H34" s="17"/>
      <c r="I34" s="17">
        <f t="shared" ref="I34:J34" si="4">SUM(I3:I33)</f>
        <v>0</v>
      </c>
      <c r="J34" s="17">
        <f t="shared" si="4"/>
        <v>0</v>
      </c>
    </row>
    <row r="35" spans="1:10" ht="16.5" x14ac:dyDescent="0.3">
      <c r="A35" s="27"/>
      <c r="B35" s="28"/>
      <c r="C35" s="27"/>
      <c r="D35" s="27"/>
      <c r="E35" s="27"/>
    </row>
    <row r="36" spans="1:10" ht="16.5" x14ac:dyDescent="0.3">
      <c r="A36" s="27"/>
      <c r="B36" s="28"/>
      <c r="C36" s="27"/>
      <c r="D36" s="27"/>
      <c r="E36" s="27"/>
    </row>
    <row r="37" spans="1:10" ht="16.5" x14ac:dyDescent="0.3">
      <c r="A37" s="27"/>
      <c r="B37" s="28"/>
      <c r="C37" s="27"/>
      <c r="D37" s="27"/>
      <c r="E37" s="27"/>
    </row>
    <row r="38" spans="1:10" ht="16.5" x14ac:dyDescent="0.3">
      <c r="A38" s="27"/>
      <c r="B38" s="28"/>
      <c r="C38" s="27"/>
      <c r="D38" s="27"/>
      <c r="E38" s="27"/>
    </row>
  </sheetData>
  <protectedRanges>
    <protectedRange password="CC17" sqref="E2:E31" name="Περιοχή1"/>
  </protectedRanges>
  <mergeCells count="1">
    <mergeCell ref="A1:J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59999389629810485"/>
  </sheetPr>
  <dimension ref="A1:H39"/>
  <sheetViews>
    <sheetView workbookViewId="0">
      <selection activeCell="H2" sqref="H2"/>
    </sheetView>
  </sheetViews>
  <sheetFormatPr defaultRowHeight="15" x14ac:dyDescent="0.25"/>
  <cols>
    <col min="1" max="1" width="17" bestFit="1" customWidth="1"/>
    <col min="2" max="2" width="5.140625" style="5" bestFit="1" customWidth="1"/>
    <col min="3" max="3" width="5.5703125" bestFit="1" customWidth="1"/>
    <col min="4" max="4" width="8" bestFit="1" customWidth="1"/>
    <col min="5" max="5" width="9" bestFit="1" customWidth="1"/>
    <col min="6" max="6" width="7.140625" bestFit="1" customWidth="1"/>
    <col min="7" max="7" width="8.140625" bestFit="1" customWidth="1"/>
    <col min="8" max="8" width="9" bestFit="1" customWidth="1"/>
  </cols>
  <sheetData>
    <row r="1" spans="1:8" ht="71.25" customHeight="1" x14ac:dyDescent="0.25">
      <c r="A1" s="76" t="s">
        <v>433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15" t="s">
        <v>152</v>
      </c>
      <c r="B3" s="9" t="s">
        <v>4</v>
      </c>
      <c r="C3" s="9">
        <v>1000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15" t="s">
        <v>154</v>
      </c>
      <c r="B4" s="9" t="s">
        <v>4</v>
      </c>
      <c r="C4" s="9">
        <v>50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15" t="s">
        <v>155</v>
      </c>
      <c r="B5" s="9" t="s">
        <v>11</v>
      </c>
      <c r="C5" s="9">
        <v>300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15" t="s">
        <v>183</v>
      </c>
      <c r="B6" s="9" t="s">
        <v>11</v>
      </c>
      <c r="C6" s="9">
        <v>50</v>
      </c>
      <c r="D6" s="10"/>
      <c r="E6" s="10">
        <f>C6*D6</f>
        <v>0</v>
      </c>
      <c r="F6" s="11">
        <v>0.13</v>
      </c>
      <c r="G6" s="10">
        <f>E6*F6</f>
        <v>0</v>
      </c>
      <c r="H6" s="10">
        <f>E6+G6</f>
        <v>0</v>
      </c>
    </row>
    <row r="7" spans="1:8" ht="20.100000000000001" customHeight="1" x14ac:dyDescent="0.25">
      <c r="A7" s="15" t="s">
        <v>157</v>
      </c>
      <c r="B7" s="9" t="s">
        <v>11</v>
      </c>
      <c r="C7" s="9">
        <v>150</v>
      </c>
      <c r="D7" s="10"/>
      <c r="E7" s="10">
        <f t="shared" ref="E7:E32" si="0">C7*D7</f>
        <v>0</v>
      </c>
      <c r="F7" s="11">
        <v>0.13</v>
      </c>
      <c r="G7" s="10">
        <f t="shared" ref="G7:G32" si="1">E7*F7</f>
        <v>0</v>
      </c>
      <c r="H7" s="10">
        <f t="shared" ref="H7:H32" si="2">E7+G7</f>
        <v>0</v>
      </c>
    </row>
    <row r="8" spans="1:8" ht="20.100000000000001" customHeight="1" x14ac:dyDescent="0.25">
      <c r="A8" s="15" t="s">
        <v>158</v>
      </c>
      <c r="B8" s="9" t="s">
        <v>11</v>
      </c>
      <c r="C8" s="9">
        <v>150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15" t="s">
        <v>184</v>
      </c>
      <c r="B9" s="9" t="s">
        <v>11</v>
      </c>
      <c r="C9" s="9">
        <v>30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15" t="s">
        <v>185</v>
      </c>
      <c r="B10" s="9" t="s">
        <v>11</v>
      </c>
      <c r="C10" s="9">
        <v>100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20.100000000000001" customHeight="1" x14ac:dyDescent="0.25">
      <c r="A11" s="8" t="s">
        <v>160</v>
      </c>
      <c r="B11" s="9" t="s">
        <v>11</v>
      </c>
      <c r="C11" s="9">
        <v>100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ht="20.100000000000001" customHeight="1" x14ac:dyDescent="0.25">
      <c r="A12" s="15" t="s">
        <v>161</v>
      </c>
      <c r="B12" s="9" t="s">
        <v>4</v>
      </c>
      <c r="C12" s="9">
        <v>50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ht="20.100000000000001" customHeight="1" x14ac:dyDescent="0.25">
      <c r="A13" s="15" t="s">
        <v>186</v>
      </c>
      <c r="B13" s="9" t="s">
        <v>11</v>
      </c>
      <c r="C13" s="9">
        <v>250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ht="20.100000000000001" customHeight="1" x14ac:dyDescent="0.25">
      <c r="A14" s="15" t="s">
        <v>163</v>
      </c>
      <c r="B14" s="9" t="s">
        <v>11</v>
      </c>
      <c r="C14" s="9">
        <v>150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ht="20.100000000000001" customHeight="1" x14ac:dyDescent="0.25">
      <c r="A15" s="15" t="s">
        <v>164</v>
      </c>
      <c r="B15" s="9" t="s">
        <v>11</v>
      </c>
      <c r="C15" s="9">
        <v>200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ht="20.100000000000001" customHeight="1" x14ac:dyDescent="0.25">
      <c r="A16" s="15" t="s">
        <v>165</v>
      </c>
      <c r="B16" s="9" t="s">
        <v>4</v>
      </c>
      <c r="C16" s="9">
        <v>150</v>
      </c>
      <c r="D16" s="10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8" ht="20.100000000000001" customHeight="1" x14ac:dyDescent="0.25">
      <c r="A17" s="15" t="s">
        <v>187</v>
      </c>
      <c r="B17" s="9" t="s">
        <v>11</v>
      </c>
      <c r="C17" s="9">
        <v>150</v>
      </c>
      <c r="D17" s="10"/>
      <c r="E17" s="10">
        <f t="shared" si="0"/>
        <v>0</v>
      </c>
      <c r="F17" s="11">
        <v>0.13</v>
      </c>
      <c r="G17" s="10">
        <f t="shared" si="1"/>
        <v>0</v>
      </c>
      <c r="H17" s="10">
        <f t="shared" si="2"/>
        <v>0</v>
      </c>
    </row>
    <row r="18" spans="1:8" ht="20.100000000000001" customHeight="1" x14ac:dyDescent="0.25">
      <c r="A18" s="15" t="s">
        <v>167</v>
      </c>
      <c r="B18" s="9" t="s">
        <v>4</v>
      </c>
      <c r="C18" s="9">
        <v>500</v>
      </c>
      <c r="D18" s="10"/>
      <c r="E18" s="10">
        <f t="shared" si="0"/>
        <v>0</v>
      </c>
      <c r="F18" s="11">
        <v>0.13</v>
      </c>
      <c r="G18" s="10">
        <f t="shared" si="1"/>
        <v>0</v>
      </c>
      <c r="H18" s="10">
        <f t="shared" si="2"/>
        <v>0</v>
      </c>
    </row>
    <row r="19" spans="1:8" ht="20.100000000000001" customHeight="1" x14ac:dyDescent="0.25">
      <c r="A19" s="8" t="s">
        <v>168</v>
      </c>
      <c r="B19" s="9" t="s">
        <v>11</v>
      </c>
      <c r="C19" s="9">
        <v>50</v>
      </c>
      <c r="D19" s="10"/>
      <c r="E19" s="10">
        <f t="shared" si="0"/>
        <v>0</v>
      </c>
      <c r="F19" s="11">
        <v>0.13</v>
      </c>
      <c r="G19" s="10">
        <f t="shared" si="1"/>
        <v>0</v>
      </c>
      <c r="H19" s="10">
        <f t="shared" si="2"/>
        <v>0</v>
      </c>
    </row>
    <row r="20" spans="1:8" ht="20.100000000000001" customHeight="1" x14ac:dyDescent="0.25">
      <c r="A20" s="15" t="s">
        <v>169</v>
      </c>
      <c r="B20" s="9" t="s">
        <v>11</v>
      </c>
      <c r="C20" s="9">
        <v>300</v>
      </c>
      <c r="D20" s="10"/>
      <c r="E20" s="10">
        <f t="shared" si="0"/>
        <v>0</v>
      </c>
      <c r="F20" s="11">
        <v>0.13</v>
      </c>
      <c r="G20" s="10">
        <f t="shared" si="1"/>
        <v>0</v>
      </c>
      <c r="H20" s="10">
        <f t="shared" si="2"/>
        <v>0</v>
      </c>
    </row>
    <row r="21" spans="1:8" ht="20.100000000000001" customHeight="1" x14ac:dyDescent="0.25">
      <c r="A21" s="15" t="s">
        <v>170</v>
      </c>
      <c r="B21" s="9" t="s">
        <v>11</v>
      </c>
      <c r="C21" s="9">
        <v>300</v>
      </c>
      <c r="D21" s="10"/>
      <c r="E21" s="10">
        <f t="shared" si="0"/>
        <v>0</v>
      </c>
      <c r="F21" s="11">
        <v>0.13</v>
      </c>
      <c r="G21" s="10">
        <f t="shared" si="1"/>
        <v>0</v>
      </c>
      <c r="H21" s="10">
        <f t="shared" si="2"/>
        <v>0</v>
      </c>
    </row>
    <row r="22" spans="1:8" ht="20.100000000000001" customHeight="1" x14ac:dyDescent="0.25">
      <c r="A22" s="8" t="s">
        <v>171</v>
      </c>
      <c r="B22" s="9" t="s">
        <v>11</v>
      </c>
      <c r="C22" s="9">
        <v>100</v>
      </c>
      <c r="D22" s="10"/>
      <c r="E22" s="10">
        <f t="shared" si="0"/>
        <v>0</v>
      </c>
      <c r="F22" s="11">
        <v>0.13</v>
      </c>
      <c r="G22" s="10">
        <f t="shared" si="1"/>
        <v>0</v>
      </c>
      <c r="H22" s="10">
        <f t="shared" si="2"/>
        <v>0</v>
      </c>
    </row>
    <row r="23" spans="1:8" ht="20.100000000000001" customHeight="1" x14ac:dyDescent="0.25">
      <c r="A23" s="15" t="s">
        <v>188</v>
      </c>
      <c r="B23" s="9" t="s">
        <v>11</v>
      </c>
      <c r="C23" s="9">
        <v>150</v>
      </c>
      <c r="D23" s="10"/>
      <c r="E23" s="10">
        <f t="shared" si="0"/>
        <v>0</v>
      </c>
      <c r="F23" s="11">
        <v>0.13</v>
      </c>
      <c r="G23" s="10">
        <f t="shared" si="1"/>
        <v>0</v>
      </c>
      <c r="H23" s="10">
        <f t="shared" si="2"/>
        <v>0</v>
      </c>
    </row>
    <row r="24" spans="1:8" ht="20.100000000000001" customHeight="1" x14ac:dyDescent="0.25">
      <c r="A24" s="15" t="s">
        <v>172</v>
      </c>
      <c r="B24" s="9" t="s">
        <v>11</v>
      </c>
      <c r="C24" s="9">
        <v>400</v>
      </c>
      <c r="D24" s="10"/>
      <c r="E24" s="10">
        <f t="shared" si="0"/>
        <v>0</v>
      </c>
      <c r="F24" s="11">
        <v>0.13</v>
      </c>
      <c r="G24" s="10">
        <f t="shared" si="1"/>
        <v>0</v>
      </c>
      <c r="H24" s="10">
        <f t="shared" si="2"/>
        <v>0</v>
      </c>
    </row>
    <row r="25" spans="1:8" ht="20.100000000000001" customHeight="1" x14ac:dyDescent="0.25">
      <c r="A25" s="15" t="s">
        <v>173</v>
      </c>
      <c r="B25" s="9" t="s">
        <v>11</v>
      </c>
      <c r="C25" s="9">
        <v>1000</v>
      </c>
      <c r="D25" s="10"/>
      <c r="E25" s="10">
        <f t="shared" si="0"/>
        <v>0</v>
      </c>
      <c r="F25" s="11">
        <v>0.13</v>
      </c>
      <c r="G25" s="10">
        <f t="shared" si="1"/>
        <v>0</v>
      </c>
      <c r="H25" s="10">
        <f t="shared" si="2"/>
        <v>0</v>
      </c>
    </row>
    <row r="26" spans="1:8" ht="20.100000000000001" customHeight="1" x14ac:dyDescent="0.25">
      <c r="A26" s="15" t="s">
        <v>174</v>
      </c>
      <c r="B26" s="9" t="s">
        <v>11</v>
      </c>
      <c r="C26" s="9">
        <v>100</v>
      </c>
      <c r="D26" s="10"/>
      <c r="E26" s="10">
        <f t="shared" si="0"/>
        <v>0</v>
      </c>
      <c r="F26" s="11">
        <v>0.13</v>
      </c>
      <c r="G26" s="10">
        <f t="shared" si="1"/>
        <v>0</v>
      </c>
      <c r="H26" s="10">
        <f t="shared" si="2"/>
        <v>0</v>
      </c>
    </row>
    <row r="27" spans="1:8" ht="20.100000000000001" customHeight="1" x14ac:dyDescent="0.25">
      <c r="A27" s="8" t="s">
        <v>175</v>
      </c>
      <c r="B27" s="9" t="s">
        <v>11</v>
      </c>
      <c r="C27" s="9">
        <v>30</v>
      </c>
      <c r="D27" s="10"/>
      <c r="E27" s="10">
        <f t="shared" si="0"/>
        <v>0</v>
      </c>
      <c r="F27" s="11">
        <v>0.13</v>
      </c>
      <c r="G27" s="10">
        <f t="shared" si="1"/>
        <v>0</v>
      </c>
      <c r="H27" s="10">
        <f t="shared" si="2"/>
        <v>0</v>
      </c>
    </row>
    <row r="28" spans="1:8" ht="20.100000000000001" customHeight="1" x14ac:dyDescent="0.25">
      <c r="A28" s="15" t="s">
        <v>176</v>
      </c>
      <c r="B28" s="9" t="s">
        <v>11</v>
      </c>
      <c r="C28" s="9">
        <v>1500</v>
      </c>
      <c r="D28" s="10"/>
      <c r="E28" s="10">
        <f t="shared" si="0"/>
        <v>0</v>
      </c>
      <c r="F28" s="11">
        <v>0.13</v>
      </c>
      <c r="G28" s="10">
        <f t="shared" si="1"/>
        <v>0</v>
      </c>
      <c r="H28" s="10">
        <f t="shared" si="2"/>
        <v>0</v>
      </c>
    </row>
    <row r="29" spans="1:8" ht="20.100000000000001" customHeight="1" x14ac:dyDescent="0.25">
      <c r="A29" s="15" t="s">
        <v>177</v>
      </c>
      <c r="B29" s="9" t="s">
        <v>11</v>
      </c>
      <c r="C29" s="9">
        <v>150</v>
      </c>
      <c r="D29" s="10"/>
      <c r="E29" s="10">
        <f t="shared" si="0"/>
        <v>0</v>
      </c>
      <c r="F29" s="11">
        <v>0.13</v>
      </c>
      <c r="G29" s="10">
        <f t="shared" si="1"/>
        <v>0</v>
      </c>
      <c r="H29" s="10">
        <f t="shared" si="2"/>
        <v>0</v>
      </c>
    </row>
    <row r="30" spans="1:8" ht="20.100000000000001" customHeight="1" x14ac:dyDescent="0.25">
      <c r="A30" s="15" t="s">
        <v>178</v>
      </c>
      <c r="B30" s="9" t="s">
        <v>11</v>
      </c>
      <c r="C30" s="9">
        <v>55</v>
      </c>
      <c r="D30" s="10"/>
      <c r="E30" s="10">
        <f t="shared" si="0"/>
        <v>0</v>
      </c>
      <c r="F30" s="11">
        <v>0.13</v>
      </c>
      <c r="G30" s="10">
        <f t="shared" si="1"/>
        <v>0</v>
      </c>
      <c r="H30" s="10">
        <f t="shared" si="2"/>
        <v>0</v>
      </c>
    </row>
    <row r="31" spans="1:8" ht="20.100000000000001" customHeight="1" x14ac:dyDescent="0.25">
      <c r="A31" s="15" t="s">
        <v>189</v>
      </c>
      <c r="B31" s="9" t="s">
        <v>4</v>
      </c>
      <c r="C31" s="9">
        <v>100</v>
      </c>
      <c r="D31" s="10"/>
      <c r="E31" s="10">
        <f t="shared" si="0"/>
        <v>0</v>
      </c>
      <c r="F31" s="11">
        <v>0.13</v>
      </c>
      <c r="G31" s="10">
        <f t="shared" si="1"/>
        <v>0</v>
      </c>
      <c r="H31" s="10">
        <f t="shared" si="2"/>
        <v>0</v>
      </c>
    </row>
    <row r="32" spans="1:8" ht="20.100000000000001" customHeight="1" x14ac:dyDescent="0.25">
      <c r="A32" s="15" t="s">
        <v>179</v>
      </c>
      <c r="B32" s="9" t="s">
        <v>4</v>
      </c>
      <c r="C32" s="9">
        <v>150</v>
      </c>
      <c r="D32" s="10"/>
      <c r="E32" s="10">
        <f t="shared" si="0"/>
        <v>0</v>
      </c>
      <c r="F32" s="11">
        <v>0.13</v>
      </c>
      <c r="G32" s="10">
        <f t="shared" si="1"/>
        <v>0</v>
      </c>
      <c r="H32" s="10">
        <f t="shared" si="2"/>
        <v>0</v>
      </c>
    </row>
    <row r="33" spans="1:8" x14ac:dyDescent="0.25">
      <c r="A33" s="15"/>
      <c r="B33" s="16"/>
      <c r="C33" s="15"/>
      <c r="D33" s="15"/>
      <c r="E33" s="17">
        <f>SUM(E3:E32)</f>
        <v>0</v>
      </c>
      <c r="F33" s="17"/>
      <c r="G33" s="17">
        <f t="shared" ref="G33:H33" si="3">SUM(G3:G32)</f>
        <v>0</v>
      </c>
      <c r="H33" s="17">
        <f t="shared" si="3"/>
        <v>0</v>
      </c>
    </row>
    <row r="34" spans="1:8" ht="16.5" x14ac:dyDescent="0.3">
      <c r="A34" s="27"/>
      <c r="B34" s="28"/>
      <c r="C34" s="27"/>
    </row>
    <row r="35" spans="1:8" ht="16.5" x14ac:dyDescent="0.3">
      <c r="A35" s="27"/>
      <c r="B35" s="28"/>
      <c r="C35" s="27"/>
    </row>
    <row r="36" spans="1:8" ht="16.5" x14ac:dyDescent="0.3">
      <c r="A36" s="27"/>
      <c r="B36" s="28"/>
      <c r="C36" s="27"/>
    </row>
    <row r="37" spans="1:8" ht="16.5" x14ac:dyDescent="0.3">
      <c r="A37" s="27"/>
      <c r="B37" s="28"/>
      <c r="C37" s="27"/>
    </row>
    <row r="38" spans="1:8" ht="16.5" x14ac:dyDescent="0.3">
      <c r="A38" s="27"/>
      <c r="B38" s="28"/>
      <c r="C38" s="27"/>
    </row>
    <row r="39" spans="1:8" ht="16.5" x14ac:dyDescent="0.3">
      <c r="A39" s="27"/>
      <c r="B39" s="28"/>
      <c r="C39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59999389629810485"/>
  </sheetPr>
  <dimension ref="A1:H34"/>
  <sheetViews>
    <sheetView workbookViewId="0">
      <selection activeCell="K12" sqref="K12"/>
    </sheetView>
  </sheetViews>
  <sheetFormatPr defaultRowHeight="15" x14ac:dyDescent="0.25"/>
  <cols>
    <col min="1" max="1" width="25.7109375" bestFit="1" customWidth="1"/>
    <col min="2" max="2" width="9.140625" style="5"/>
    <col min="3" max="3" width="5.5703125" bestFit="1" customWidth="1"/>
    <col min="4" max="4" width="8" bestFit="1" customWidth="1"/>
    <col min="5" max="5" width="8.140625" bestFit="1" customWidth="1"/>
    <col min="6" max="6" width="7.140625" bestFit="1" customWidth="1"/>
    <col min="7" max="7" width="6.85546875" bestFit="1" customWidth="1"/>
    <col min="8" max="8" width="8.140625" bestFit="1" customWidth="1"/>
  </cols>
  <sheetData>
    <row r="1" spans="1:8" ht="58.5" customHeight="1" x14ac:dyDescent="0.25">
      <c r="A1" s="76" t="s">
        <v>432</v>
      </c>
      <c r="B1" s="76"/>
      <c r="C1" s="76"/>
      <c r="D1" s="76"/>
      <c r="E1" s="76"/>
      <c r="F1" s="76"/>
      <c r="G1" s="76"/>
      <c r="H1" s="76"/>
    </row>
    <row r="2" spans="1:8" ht="75.75" customHeight="1" x14ac:dyDescent="0.25">
      <c r="A2" s="6" t="s">
        <v>0</v>
      </c>
      <c r="B2" s="7" t="s">
        <v>1</v>
      </c>
      <c r="C2" s="6" t="s">
        <v>57</v>
      </c>
      <c r="D2" s="6" t="s">
        <v>147</v>
      </c>
      <c r="E2" s="6" t="s">
        <v>148</v>
      </c>
      <c r="F2" s="6" t="s">
        <v>149</v>
      </c>
      <c r="G2" s="6" t="s">
        <v>150</v>
      </c>
      <c r="H2" s="6" t="s">
        <v>151</v>
      </c>
    </row>
    <row r="3" spans="1:8" ht="20.100000000000001" customHeight="1" x14ac:dyDescent="0.25">
      <c r="A3" s="15" t="s">
        <v>152</v>
      </c>
      <c r="B3" s="9" t="s">
        <v>4</v>
      </c>
      <c r="C3" s="9">
        <v>90</v>
      </c>
      <c r="D3" s="10"/>
      <c r="E3" s="10">
        <f>C3*D3</f>
        <v>0</v>
      </c>
      <c r="F3" s="11">
        <v>0.13</v>
      </c>
      <c r="G3" s="10">
        <f>E3*F3</f>
        <v>0</v>
      </c>
      <c r="H3" s="10">
        <f>E3+G3</f>
        <v>0</v>
      </c>
    </row>
    <row r="4" spans="1:8" ht="20.100000000000001" customHeight="1" x14ac:dyDescent="0.25">
      <c r="A4" s="15" t="s">
        <v>154</v>
      </c>
      <c r="B4" s="9" t="s">
        <v>4</v>
      </c>
      <c r="C4" s="9">
        <v>22</v>
      </c>
      <c r="D4" s="10"/>
      <c r="E4" s="10">
        <f>C4*D4</f>
        <v>0</v>
      </c>
      <c r="F4" s="11">
        <v>0.13</v>
      </c>
      <c r="G4" s="10">
        <f>E4*F4</f>
        <v>0</v>
      </c>
      <c r="H4" s="10">
        <f>E4+G4</f>
        <v>0</v>
      </c>
    </row>
    <row r="5" spans="1:8" ht="20.100000000000001" customHeight="1" x14ac:dyDescent="0.25">
      <c r="A5" s="15" t="s">
        <v>155</v>
      </c>
      <c r="B5" s="9" t="s">
        <v>11</v>
      </c>
      <c r="C5" s="9">
        <v>165</v>
      </c>
      <c r="D5" s="10"/>
      <c r="E5" s="10">
        <f>C5*D5</f>
        <v>0</v>
      </c>
      <c r="F5" s="11">
        <v>0.13</v>
      </c>
      <c r="G5" s="10">
        <f>E5*F5</f>
        <v>0</v>
      </c>
      <c r="H5" s="10">
        <f>E5+G5</f>
        <v>0</v>
      </c>
    </row>
    <row r="6" spans="1:8" ht="20.100000000000001" customHeight="1" x14ac:dyDescent="0.25">
      <c r="A6" s="15" t="s">
        <v>157</v>
      </c>
      <c r="B6" s="9" t="s">
        <v>11</v>
      </c>
      <c r="C6" s="9">
        <v>40</v>
      </c>
      <c r="D6" s="10"/>
      <c r="E6" s="10">
        <f t="shared" ref="E6:E28" si="0">C6*D6</f>
        <v>0</v>
      </c>
      <c r="F6" s="11">
        <v>0.13</v>
      </c>
      <c r="G6" s="10">
        <f t="shared" ref="G6:G28" si="1">E6*F6</f>
        <v>0</v>
      </c>
      <c r="H6" s="10">
        <f t="shared" ref="H6:H28" si="2">E6+G6</f>
        <v>0</v>
      </c>
    </row>
    <row r="7" spans="1:8" ht="20.100000000000001" customHeight="1" x14ac:dyDescent="0.25">
      <c r="A7" s="15" t="s">
        <v>158</v>
      </c>
      <c r="B7" s="9" t="s">
        <v>11</v>
      </c>
      <c r="C7" s="9">
        <v>100</v>
      </c>
      <c r="D7" s="10"/>
      <c r="E7" s="10">
        <f t="shared" si="0"/>
        <v>0</v>
      </c>
      <c r="F7" s="11">
        <v>0.13</v>
      </c>
      <c r="G7" s="10">
        <f t="shared" si="1"/>
        <v>0</v>
      </c>
      <c r="H7" s="10">
        <f t="shared" si="2"/>
        <v>0</v>
      </c>
    </row>
    <row r="8" spans="1:8" ht="20.100000000000001" customHeight="1" x14ac:dyDescent="0.25">
      <c r="A8" s="15" t="s">
        <v>185</v>
      </c>
      <c r="B8" s="9" t="s">
        <v>11</v>
      </c>
      <c r="C8" s="9">
        <v>60</v>
      </c>
      <c r="D8" s="10"/>
      <c r="E8" s="10">
        <f t="shared" si="0"/>
        <v>0</v>
      </c>
      <c r="F8" s="11">
        <v>0.13</v>
      </c>
      <c r="G8" s="10">
        <f t="shared" si="1"/>
        <v>0</v>
      </c>
      <c r="H8" s="10">
        <f t="shared" si="2"/>
        <v>0</v>
      </c>
    </row>
    <row r="9" spans="1:8" ht="20.100000000000001" customHeight="1" x14ac:dyDescent="0.25">
      <c r="A9" s="8" t="s">
        <v>160</v>
      </c>
      <c r="B9" s="9" t="s">
        <v>11</v>
      </c>
      <c r="C9" s="9">
        <v>0</v>
      </c>
      <c r="D9" s="10"/>
      <c r="E9" s="10">
        <f t="shared" si="0"/>
        <v>0</v>
      </c>
      <c r="F9" s="11">
        <v>0.13</v>
      </c>
      <c r="G9" s="10">
        <f t="shared" si="1"/>
        <v>0</v>
      </c>
      <c r="H9" s="10">
        <f t="shared" si="2"/>
        <v>0</v>
      </c>
    </row>
    <row r="10" spans="1:8" ht="20.100000000000001" customHeight="1" x14ac:dyDescent="0.25">
      <c r="A10" s="15" t="s">
        <v>161</v>
      </c>
      <c r="B10" s="9" t="s">
        <v>4</v>
      </c>
      <c r="C10" s="9">
        <v>22</v>
      </c>
      <c r="D10" s="10"/>
      <c r="E10" s="10">
        <f t="shared" si="0"/>
        <v>0</v>
      </c>
      <c r="F10" s="11">
        <v>0.13</v>
      </c>
      <c r="G10" s="10">
        <f t="shared" si="1"/>
        <v>0</v>
      </c>
      <c r="H10" s="10">
        <f t="shared" si="2"/>
        <v>0</v>
      </c>
    </row>
    <row r="11" spans="1:8" ht="20.100000000000001" customHeight="1" x14ac:dyDescent="0.25">
      <c r="A11" s="15" t="s">
        <v>190</v>
      </c>
      <c r="B11" s="9" t="s">
        <v>11</v>
      </c>
      <c r="C11" s="9">
        <v>70</v>
      </c>
      <c r="D11" s="10"/>
      <c r="E11" s="10">
        <f t="shared" si="0"/>
        <v>0</v>
      </c>
      <c r="F11" s="11">
        <v>0.13</v>
      </c>
      <c r="G11" s="10">
        <f t="shared" si="1"/>
        <v>0</v>
      </c>
      <c r="H11" s="10">
        <f t="shared" si="2"/>
        <v>0</v>
      </c>
    </row>
    <row r="12" spans="1:8" ht="20.100000000000001" customHeight="1" x14ac:dyDescent="0.25">
      <c r="A12" s="15" t="s">
        <v>163</v>
      </c>
      <c r="B12" s="9" t="s">
        <v>11</v>
      </c>
      <c r="C12" s="9">
        <v>10</v>
      </c>
      <c r="D12" s="10"/>
      <c r="E12" s="10">
        <f t="shared" si="0"/>
        <v>0</v>
      </c>
      <c r="F12" s="11">
        <v>0.13</v>
      </c>
      <c r="G12" s="10">
        <f t="shared" si="1"/>
        <v>0</v>
      </c>
      <c r="H12" s="10">
        <f t="shared" si="2"/>
        <v>0</v>
      </c>
    </row>
    <row r="13" spans="1:8" ht="20.100000000000001" customHeight="1" x14ac:dyDescent="0.25">
      <c r="A13" s="15" t="s">
        <v>164</v>
      </c>
      <c r="B13" s="9" t="s">
        <v>11</v>
      </c>
      <c r="C13" s="9">
        <v>66</v>
      </c>
      <c r="D13" s="10"/>
      <c r="E13" s="10">
        <f t="shared" si="0"/>
        <v>0</v>
      </c>
      <c r="F13" s="11">
        <v>0.13</v>
      </c>
      <c r="G13" s="10">
        <f t="shared" si="1"/>
        <v>0</v>
      </c>
      <c r="H13" s="10">
        <f t="shared" si="2"/>
        <v>0</v>
      </c>
    </row>
    <row r="14" spans="1:8" ht="20.100000000000001" customHeight="1" x14ac:dyDescent="0.25">
      <c r="A14" s="15" t="s">
        <v>165</v>
      </c>
      <c r="B14" s="9" t="s">
        <v>4</v>
      </c>
      <c r="C14" s="9">
        <v>44</v>
      </c>
      <c r="D14" s="10"/>
      <c r="E14" s="10">
        <f t="shared" si="0"/>
        <v>0</v>
      </c>
      <c r="F14" s="11">
        <v>0.13</v>
      </c>
      <c r="G14" s="10">
        <f t="shared" si="1"/>
        <v>0</v>
      </c>
      <c r="H14" s="10">
        <f t="shared" si="2"/>
        <v>0</v>
      </c>
    </row>
    <row r="15" spans="1:8" ht="20.100000000000001" customHeight="1" x14ac:dyDescent="0.25">
      <c r="A15" s="15" t="s">
        <v>167</v>
      </c>
      <c r="B15" s="9" t="s">
        <v>4</v>
      </c>
      <c r="C15" s="9">
        <v>70</v>
      </c>
      <c r="D15" s="10"/>
      <c r="E15" s="10">
        <f t="shared" si="0"/>
        <v>0</v>
      </c>
      <c r="F15" s="11">
        <v>0.13</v>
      </c>
      <c r="G15" s="10">
        <f t="shared" si="1"/>
        <v>0</v>
      </c>
      <c r="H15" s="10">
        <f t="shared" si="2"/>
        <v>0</v>
      </c>
    </row>
    <row r="16" spans="1:8" ht="20.100000000000001" customHeight="1" x14ac:dyDescent="0.25">
      <c r="A16" s="8" t="s">
        <v>168</v>
      </c>
      <c r="B16" s="9" t="s">
        <v>11</v>
      </c>
      <c r="C16" s="9">
        <v>15</v>
      </c>
      <c r="D16" s="10"/>
      <c r="E16" s="10">
        <f t="shared" si="0"/>
        <v>0</v>
      </c>
      <c r="F16" s="11">
        <v>0.13</v>
      </c>
      <c r="G16" s="10">
        <f t="shared" si="1"/>
        <v>0</v>
      </c>
      <c r="H16" s="10">
        <f t="shared" si="2"/>
        <v>0</v>
      </c>
    </row>
    <row r="17" spans="1:8" ht="20.100000000000001" customHeight="1" x14ac:dyDescent="0.25">
      <c r="A17" s="15" t="s">
        <v>169</v>
      </c>
      <c r="B17" s="9" t="s">
        <v>11</v>
      </c>
      <c r="C17" s="9">
        <v>285</v>
      </c>
      <c r="D17" s="10"/>
      <c r="E17" s="10">
        <f t="shared" si="0"/>
        <v>0</v>
      </c>
      <c r="F17" s="11">
        <v>0.13</v>
      </c>
      <c r="G17" s="10">
        <f t="shared" si="1"/>
        <v>0</v>
      </c>
      <c r="H17" s="10">
        <f t="shared" si="2"/>
        <v>0</v>
      </c>
    </row>
    <row r="18" spans="1:8" ht="20.100000000000001" customHeight="1" x14ac:dyDescent="0.25">
      <c r="A18" s="15" t="s">
        <v>170</v>
      </c>
      <c r="B18" s="9" t="s">
        <v>11</v>
      </c>
      <c r="C18" s="9">
        <v>80</v>
      </c>
      <c r="D18" s="10"/>
      <c r="E18" s="10">
        <f t="shared" si="0"/>
        <v>0</v>
      </c>
      <c r="F18" s="11">
        <v>0.13</v>
      </c>
      <c r="G18" s="10">
        <f t="shared" si="1"/>
        <v>0</v>
      </c>
      <c r="H18" s="10">
        <f t="shared" si="2"/>
        <v>0</v>
      </c>
    </row>
    <row r="19" spans="1:8" ht="20.100000000000001" customHeight="1" x14ac:dyDescent="0.25">
      <c r="A19" s="8" t="s">
        <v>171</v>
      </c>
      <c r="B19" s="9" t="s">
        <v>11</v>
      </c>
      <c r="C19" s="9">
        <v>15</v>
      </c>
      <c r="D19" s="10"/>
      <c r="E19" s="10">
        <f t="shared" si="0"/>
        <v>0</v>
      </c>
      <c r="F19" s="11">
        <v>0.13</v>
      </c>
      <c r="G19" s="10">
        <f t="shared" si="1"/>
        <v>0</v>
      </c>
      <c r="H19" s="10">
        <f t="shared" si="2"/>
        <v>0</v>
      </c>
    </row>
    <row r="20" spans="1:8" ht="20.100000000000001" customHeight="1" x14ac:dyDescent="0.25">
      <c r="A20" s="15" t="s">
        <v>172</v>
      </c>
      <c r="B20" s="9" t="s">
        <v>11</v>
      </c>
      <c r="C20" s="9">
        <v>180</v>
      </c>
      <c r="D20" s="10"/>
      <c r="E20" s="10">
        <f t="shared" si="0"/>
        <v>0</v>
      </c>
      <c r="F20" s="11">
        <v>0.13</v>
      </c>
      <c r="G20" s="10">
        <f t="shared" si="1"/>
        <v>0</v>
      </c>
      <c r="H20" s="10">
        <f t="shared" si="2"/>
        <v>0</v>
      </c>
    </row>
    <row r="21" spans="1:8" ht="20.100000000000001" customHeight="1" x14ac:dyDescent="0.25">
      <c r="A21" s="15" t="s">
        <v>173</v>
      </c>
      <c r="B21" s="9" t="s">
        <v>11</v>
      </c>
      <c r="C21" s="9">
        <v>350</v>
      </c>
      <c r="D21" s="10"/>
      <c r="E21" s="10">
        <f t="shared" si="0"/>
        <v>0</v>
      </c>
      <c r="F21" s="11">
        <v>0.13</v>
      </c>
      <c r="G21" s="10">
        <f t="shared" si="1"/>
        <v>0</v>
      </c>
      <c r="H21" s="10">
        <f t="shared" si="2"/>
        <v>0</v>
      </c>
    </row>
    <row r="22" spans="1:8" ht="20.100000000000001" customHeight="1" x14ac:dyDescent="0.25">
      <c r="A22" s="15" t="s">
        <v>174</v>
      </c>
      <c r="B22" s="9" t="s">
        <v>11</v>
      </c>
      <c r="C22" s="9">
        <v>50</v>
      </c>
      <c r="D22" s="10"/>
      <c r="E22" s="10">
        <f t="shared" si="0"/>
        <v>0</v>
      </c>
      <c r="F22" s="11">
        <v>0.13</v>
      </c>
      <c r="G22" s="10">
        <f t="shared" si="1"/>
        <v>0</v>
      </c>
      <c r="H22" s="10">
        <f t="shared" si="2"/>
        <v>0</v>
      </c>
    </row>
    <row r="23" spans="1:8" ht="20.100000000000001" customHeight="1" x14ac:dyDescent="0.25">
      <c r="A23" s="8" t="s">
        <v>175</v>
      </c>
      <c r="B23" s="9" t="s">
        <v>11</v>
      </c>
      <c r="C23" s="9">
        <v>25</v>
      </c>
      <c r="D23" s="10"/>
      <c r="E23" s="10">
        <f t="shared" si="0"/>
        <v>0</v>
      </c>
      <c r="F23" s="11">
        <v>0.13</v>
      </c>
      <c r="G23" s="10">
        <f t="shared" si="1"/>
        <v>0</v>
      </c>
      <c r="H23" s="10">
        <f t="shared" si="2"/>
        <v>0</v>
      </c>
    </row>
    <row r="24" spans="1:8" ht="20.100000000000001" customHeight="1" x14ac:dyDescent="0.25">
      <c r="A24" s="15" t="s">
        <v>176</v>
      </c>
      <c r="B24" s="9" t="s">
        <v>11</v>
      </c>
      <c r="C24" s="9">
        <v>170</v>
      </c>
      <c r="D24" s="10"/>
      <c r="E24" s="10">
        <f t="shared" si="0"/>
        <v>0</v>
      </c>
      <c r="F24" s="11">
        <v>0.13</v>
      </c>
      <c r="G24" s="10">
        <f t="shared" si="1"/>
        <v>0</v>
      </c>
      <c r="H24" s="10">
        <f t="shared" si="2"/>
        <v>0</v>
      </c>
    </row>
    <row r="25" spans="1:8" ht="20.100000000000001" customHeight="1" x14ac:dyDescent="0.25">
      <c r="A25" s="15" t="s">
        <v>177</v>
      </c>
      <c r="B25" s="9" t="s">
        <v>11</v>
      </c>
      <c r="C25" s="9">
        <v>60</v>
      </c>
      <c r="D25" s="10"/>
      <c r="E25" s="10">
        <f t="shared" si="0"/>
        <v>0</v>
      </c>
      <c r="F25" s="11">
        <v>0.13</v>
      </c>
      <c r="G25" s="10">
        <f t="shared" si="1"/>
        <v>0</v>
      </c>
      <c r="H25" s="10">
        <f t="shared" si="2"/>
        <v>0</v>
      </c>
    </row>
    <row r="26" spans="1:8" ht="20.100000000000001" customHeight="1" x14ac:dyDescent="0.25">
      <c r="A26" s="15" t="s">
        <v>191</v>
      </c>
      <c r="B26" s="9" t="s">
        <v>4</v>
      </c>
      <c r="C26" s="9">
        <v>22</v>
      </c>
      <c r="D26" s="10"/>
      <c r="E26" s="10">
        <f t="shared" si="0"/>
        <v>0</v>
      </c>
      <c r="F26" s="11">
        <v>0.13</v>
      </c>
      <c r="G26" s="10">
        <f t="shared" si="1"/>
        <v>0</v>
      </c>
      <c r="H26" s="10">
        <f t="shared" si="2"/>
        <v>0</v>
      </c>
    </row>
    <row r="27" spans="1:8" ht="20.100000000000001" customHeight="1" x14ac:dyDescent="0.25">
      <c r="A27" s="15" t="s">
        <v>179</v>
      </c>
      <c r="B27" s="9" t="s">
        <v>4</v>
      </c>
      <c r="C27" s="9">
        <v>110</v>
      </c>
      <c r="D27" s="10"/>
      <c r="E27" s="10">
        <f t="shared" si="0"/>
        <v>0</v>
      </c>
      <c r="F27" s="11">
        <v>0.13</v>
      </c>
      <c r="G27" s="10">
        <f t="shared" si="1"/>
        <v>0</v>
      </c>
      <c r="H27" s="10">
        <f t="shared" si="2"/>
        <v>0</v>
      </c>
    </row>
    <row r="28" spans="1:8" x14ac:dyDescent="0.25">
      <c r="A28" s="15" t="s">
        <v>192</v>
      </c>
      <c r="B28" s="39" t="s">
        <v>4</v>
      </c>
      <c r="C28" s="13">
        <v>30</v>
      </c>
      <c r="D28" s="10"/>
      <c r="E28" s="10">
        <f t="shared" si="0"/>
        <v>0</v>
      </c>
      <c r="F28" s="11">
        <v>0.13</v>
      </c>
      <c r="G28" s="10">
        <f t="shared" si="1"/>
        <v>0</v>
      </c>
      <c r="H28" s="10">
        <f t="shared" si="2"/>
        <v>0</v>
      </c>
    </row>
    <row r="29" spans="1:8" x14ac:dyDescent="0.25">
      <c r="A29" s="15"/>
      <c r="B29" s="16"/>
      <c r="C29" s="15"/>
      <c r="D29" s="15"/>
      <c r="E29" s="17">
        <f>SUM(E3:E28)</f>
        <v>0</v>
      </c>
      <c r="F29" s="17"/>
      <c r="G29" s="17">
        <f t="shared" ref="G29:H29" si="3">SUM(G3:G28)</f>
        <v>0</v>
      </c>
      <c r="H29" s="17">
        <f t="shared" si="3"/>
        <v>0</v>
      </c>
    </row>
    <row r="30" spans="1:8" ht="16.5" x14ac:dyDescent="0.3">
      <c r="A30" s="27"/>
      <c r="B30" s="28"/>
      <c r="C30" s="27"/>
    </row>
    <row r="31" spans="1:8" ht="16.5" x14ac:dyDescent="0.3">
      <c r="A31" s="27"/>
      <c r="B31" s="28"/>
      <c r="C31" s="27"/>
    </row>
    <row r="32" spans="1:8" ht="16.5" x14ac:dyDescent="0.3">
      <c r="A32" s="27"/>
      <c r="B32" s="28"/>
      <c r="C32" s="27"/>
    </row>
    <row r="33" spans="1:3" ht="16.5" x14ac:dyDescent="0.3">
      <c r="A33" s="27"/>
      <c r="B33" s="28"/>
      <c r="C33" s="27"/>
    </row>
    <row r="34" spans="1:3" ht="16.5" x14ac:dyDescent="0.3">
      <c r="A34" s="27"/>
      <c r="B34" s="28"/>
      <c r="C34" s="2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26</vt:i4>
      </vt:variant>
    </vt:vector>
  </HeadingPairs>
  <TitlesOfParts>
    <vt:vector size="26" baseType="lpstr">
      <vt:lpstr>1.ΟΚΑΠ - ΑΡΓ-ΠΑΝΤ</vt:lpstr>
      <vt:lpstr>2.ΟΚΑΠ-ΛΗΞ-ΠΑΝΤ</vt:lpstr>
      <vt:lpstr>3.ΟΚΑΠ-ΣΑΜΗ -ΠΑΝΤ</vt:lpstr>
      <vt:lpstr>4.ΟΚΑΠ-ΠΥΛΑ-ΠΑΝΤ</vt:lpstr>
      <vt:lpstr>5.ΟΚΑΠ-ΚΗΦΗ-ΠΥΛ-ΠΑΝΤ</vt:lpstr>
      <vt:lpstr>6.ΟΚΑΠ-ΚΑΠΗ-ΠΑΝΤ</vt:lpstr>
      <vt:lpstr>7.ΟΚΑΠ-ΑΡΓΟΣ-ΟΠΩΡ</vt:lpstr>
      <vt:lpstr>8.ΟΚΑΠ-ΛΗΞ-ΟΠΩΡ</vt:lpstr>
      <vt:lpstr>9.ΟΚΑΠ-ΣΑΜ-ΟΠΩΡ</vt:lpstr>
      <vt:lpstr>10.ΟΚΑΠ-ΠΥΛ-ΟΠΩΡ</vt:lpstr>
      <vt:lpstr>11.ΟΚΑΠ-ΚΗΦΗ-ΠΥΛ-ΟΠΩΡ</vt:lpstr>
      <vt:lpstr>12.ΟΚΑΠ-ΑΡΓ-ΑΡΤ</vt:lpstr>
      <vt:lpstr>13.ΟΚΑΠ-ΛΗΞ-ΑΡΤ</vt:lpstr>
      <vt:lpstr>14.ΟΚΑΠ-ΣΑΜΗ-ΑΡΤ</vt:lpstr>
      <vt:lpstr>15.ΟΚΑΠ-ΠΥΛ-ΑΡΤ</vt:lpstr>
      <vt:lpstr>16.ΟΚΑΠ-ΠΥΛ-ΚΗΦΗ-ΑΡΤ</vt:lpstr>
      <vt:lpstr>17.ΟΚΑΠ-ΑΡΓ-ΚΡΕΟΠ</vt:lpstr>
      <vt:lpstr>18.ΟΚΑΠ-ΛΗΞ-ΚΡΕΟΠ</vt:lpstr>
      <vt:lpstr>19.ΟΚΑΠ-ΣΑΜΗ-ΚΡΕΟΠ</vt:lpstr>
      <vt:lpstr>20.ΟΚΑΠ-ΠΥΛ-ΚΡΕΟΠ</vt:lpstr>
      <vt:lpstr>21.ΟΚΑΠ-ΠΥΛ-ΚΗΦΗ-ΚΡΕΟΠ</vt:lpstr>
      <vt:lpstr>22.ΔΓΑ-ΑΡΓΟΣ-ΠΑΝΤΟΠ</vt:lpstr>
      <vt:lpstr>23.ΔΓΑ-ΑΡΓΟΣ-ΟΠΩΡ</vt:lpstr>
      <vt:lpstr>24.ΔΓΑ-ΑΡΓ-ΑΡΤΟΠ</vt:lpstr>
      <vt:lpstr>25.ΔΓΑ-ΑΡΓΟΣ-ΚΡΕΟΠ</vt:lpstr>
      <vt:lpstr>26.ΚΟΙΝ. ΠΑΝΤ. -ΑΡΓ-ΠΑΝΤΟΠΩΛΕΙΟ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OKAP_ADMIN</dc:creator>
  <cp:lastModifiedBy>SPYROS DANELATOS</cp:lastModifiedBy>
  <cp:lastPrinted>2024-06-03T10:39:05Z</cp:lastPrinted>
  <dcterms:created xsi:type="dcterms:W3CDTF">2018-01-17T13:01:19Z</dcterms:created>
  <dcterms:modified xsi:type="dcterms:W3CDTF">2024-06-03T10:41:43Z</dcterms:modified>
</cp:coreProperties>
</file>